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72.24.81.242\soumu\市社協\総務課\103　システム検討\人事システムプロポーザルHP公開用\"/>
    </mc:Choice>
  </mc:AlternateContent>
  <xr:revisionPtr revIDLastSave="0" documentId="13_ncr:1_{82184A87-C321-4530-A643-83661FD6D74C}" xr6:coauthVersionLast="47" xr6:coauthVersionMax="47" xr10:uidLastSave="{00000000-0000-0000-0000-000000000000}"/>
  <bookViews>
    <workbookView xWindow="-108" yWindow="-108" windowWidth="23256" windowHeight="13176" xr2:uid="{5BBA09A8-BF62-4E36-9F64-1B7F60E578DA}"/>
  </bookViews>
  <sheets>
    <sheet name="Sheet1" sheetId="1" r:id="rId1"/>
  </sheets>
  <definedNames>
    <definedName name="_xlnm.Print_Area" localSheetId="0">Sheet1!$A$1:$F$84</definedName>
    <definedName name="_xlnm.Print_Titles" localSheetId="0">Sheet1!$14:$14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 l="1"/>
  <c r="F10" i="1"/>
  <c r="F9" i="1"/>
  <c r="F8" i="1"/>
  <c r="F7" i="1"/>
  <c r="F6" i="1"/>
  <c r="F5" i="1"/>
  <c r="F4" i="1"/>
  <c r="G11" i="1" l="1"/>
</calcChain>
</file>

<file path=xl/sharedStrings.xml><?xml version="1.0" encoding="utf-8"?>
<sst xmlns="http://schemas.openxmlformats.org/spreadsheetml/2006/main" count="242" uniqueCount="111">
  <si>
    <t>事業者名</t>
    <rPh sb="0" eb="3">
      <t>ジギョウシャ</t>
    </rPh>
    <rPh sb="3" eb="4">
      <t>メイ</t>
    </rPh>
    <phoneticPr fontId="1"/>
  </si>
  <si>
    <t>優先度については、以下のとおりとする。</t>
    <rPh sb="0" eb="3">
      <t>ユウセンド</t>
    </rPh>
    <rPh sb="9" eb="11">
      <t>イカ</t>
    </rPh>
    <phoneticPr fontId="1"/>
  </si>
  <si>
    <t>Ｂ　任意機能（満たすと望ましい機能）</t>
    <rPh sb="2" eb="6">
      <t>ニンイキノウ</t>
    </rPh>
    <rPh sb="7" eb="8">
      <t>ミ</t>
    </rPh>
    <rPh sb="11" eb="12">
      <t>ノゾ</t>
    </rPh>
    <rPh sb="15" eb="17">
      <t>キノウ</t>
    </rPh>
    <phoneticPr fontId="1"/>
  </si>
  <si>
    <t>回答欄に、システムの対応状況を記入すること。</t>
    <rPh sb="0" eb="3">
      <t>カイトウラン</t>
    </rPh>
    <rPh sb="10" eb="14">
      <t>タイオウジョウキョウ</t>
    </rPh>
    <rPh sb="15" eb="17">
      <t>キニュウ</t>
    </rPh>
    <phoneticPr fontId="1"/>
  </si>
  <si>
    <t>凡例　◎：パッケージ標準機能として機能を有している</t>
    <rPh sb="0" eb="2">
      <t>ハンレイ</t>
    </rPh>
    <rPh sb="10" eb="14">
      <t>ヒョウジュンキノウ</t>
    </rPh>
    <rPh sb="17" eb="19">
      <t>キノウ</t>
    </rPh>
    <rPh sb="20" eb="21">
      <t>ユウ</t>
    </rPh>
    <phoneticPr fontId="1"/>
  </si>
  <si>
    <t>　　　〇：カスタマイズにて対応を行う</t>
    <rPh sb="13" eb="15">
      <t>タイオウ</t>
    </rPh>
    <rPh sb="16" eb="17">
      <t>オコナ</t>
    </rPh>
    <phoneticPr fontId="1"/>
  </si>
  <si>
    <t>　　　△：制限事項、代替案にて対応を行う</t>
    <rPh sb="5" eb="9">
      <t>セイゲンジコウ</t>
    </rPh>
    <rPh sb="10" eb="13">
      <t>ダイタイアン</t>
    </rPh>
    <rPh sb="15" eb="17">
      <t>タイオウ</t>
    </rPh>
    <rPh sb="18" eb="19">
      <t>オコナ</t>
    </rPh>
    <phoneticPr fontId="1"/>
  </si>
  <si>
    <t>　　　×：対応不可</t>
    <rPh sb="5" eb="7">
      <t>タイオウ</t>
    </rPh>
    <rPh sb="7" eb="9">
      <t>フカ</t>
    </rPh>
    <phoneticPr fontId="1"/>
  </si>
  <si>
    <t>№</t>
    <phoneticPr fontId="1"/>
  </si>
  <si>
    <t>分類</t>
    <rPh sb="0" eb="2">
      <t>ブンルイ</t>
    </rPh>
    <phoneticPr fontId="1"/>
  </si>
  <si>
    <t>機能要件</t>
    <rPh sb="0" eb="4">
      <t>キノウヨウケン</t>
    </rPh>
    <phoneticPr fontId="1"/>
  </si>
  <si>
    <t>優先度</t>
    <rPh sb="0" eb="3">
      <t>ユウセンド</t>
    </rPh>
    <phoneticPr fontId="1"/>
  </si>
  <si>
    <t>共通</t>
    <rPh sb="0" eb="2">
      <t>キョウツウ</t>
    </rPh>
    <phoneticPr fontId="1"/>
  </si>
  <si>
    <t>Ａ</t>
    <phoneticPr fontId="1"/>
  </si>
  <si>
    <t>Ｂ</t>
    <phoneticPr fontId="1"/>
  </si>
  <si>
    <t>各画面、各項目に応じて、閲覧・編集権限を柔軟に設定できること</t>
    <rPh sb="0" eb="3">
      <t>カクガメン</t>
    </rPh>
    <rPh sb="4" eb="7">
      <t>カクコウモク</t>
    </rPh>
    <rPh sb="8" eb="9">
      <t>オウ</t>
    </rPh>
    <rPh sb="12" eb="14">
      <t>エツラン</t>
    </rPh>
    <rPh sb="15" eb="17">
      <t>ヘンシュウ</t>
    </rPh>
    <rPh sb="17" eb="19">
      <t>ケンゲン</t>
    </rPh>
    <rPh sb="20" eb="22">
      <t>ジュウナン</t>
    </rPh>
    <rPh sb="23" eb="25">
      <t>セッテイ</t>
    </rPh>
    <phoneticPr fontId="1"/>
  </si>
  <si>
    <t>画面の情報項目について、削除や追加、位置の変更が容易にできること</t>
    <rPh sb="0" eb="2">
      <t>ガメン</t>
    </rPh>
    <rPh sb="3" eb="7">
      <t>ジョウホウコウモク</t>
    </rPh>
    <rPh sb="12" eb="14">
      <t>サクジョ</t>
    </rPh>
    <rPh sb="15" eb="17">
      <t>ツイカ</t>
    </rPh>
    <rPh sb="18" eb="20">
      <t>イチ</t>
    </rPh>
    <rPh sb="21" eb="23">
      <t>ヘンコウ</t>
    </rPh>
    <rPh sb="24" eb="26">
      <t>ヨウイ</t>
    </rPh>
    <phoneticPr fontId="1"/>
  </si>
  <si>
    <t>人事情報についてはExcel形式若しくはCSV形式による一括での月１回程度の更新入替に加えて、月中の移動情報については、該当者のみ入力し更新することができること</t>
    <rPh sb="0" eb="4">
      <t>ジンジジョウホウ</t>
    </rPh>
    <rPh sb="28" eb="30">
      <t>イッカツ</t>
    </rPh>
    <rPh sb="32" eb="33">
      <t>ツキ</t>
    </rPh>
    <rPh sb="34" eb="37">
      <t>カイテイド</t>
    </rPh>
    <rPh sb="38" eb="40">
      <t>コウシン</t>
    </rPh>
    <rPh sb="40" eb="42">
      <t>イレカエ</t>
    </rPh>
    <rPh sb="43" eb="44">
      <t>クワ</t>
    </rPh>
    <rPh sb="47" eb="49">
      <t>ツキチュウ</t>
    </rPh>
    <rPh sb="50" eb="54">
      <t>イドウジョウホウ</t>
    </rPh>
    <rPh sb="60" eb="63">
      <t>ガイトウシャ</t>
    </rPh>
    <rPh sb="65" eb="67">
      <t>ニュウリョク</t>
    </rPh>
    <rPh sb="68" eb="70">
      <t>コウシン</t>
    </rPh>
    <phoneticPr fontId="1"/>
  </si>
  <si>
    <t>調査機能</t>
    <rPh sb="0" eb="2">
      <t>チョウサ</t>
    </rPh>
    <rPh sb="2" eb="4">
      <t>キノウ</t>
    </rPh>
    <phoneticPr fontId="1"/>
  </si>
  <si>
    <t>回答結果は個人のみでなく、個人の集合値として組織単位でも確認できること</t>
    <rPh sb="0" eb="4">
      <t>カイトウケッカ</t>
    </rPh>
    <rPh sb="5" eb="7">
      <t>コジン</t>
    </rPh>
    <rPh sb="13" eb="15">
      <t>コジン</t>
    </rPh>
    <rPh sb="16" eb="19">
      <t>シュウゴウチ</t>
    </rPh>
    <rPh sb="22" eb="26">
      <t>ソシキタンイ</t>
    </rPh>
    <rPh sb="28" eb="30">
      <t>カクニン</t>
    </rPh>
    <phoneticPr fontId="1"/>
  </si>
  <si>
    <t>設問は任意に設定ができること</t>
    <rPh sb="0" eb="2">
      <t>セツモン</t>
    </rPh>
    <rPh sb="3" eb="5">
      <t>ニンイ</t>
    </rPh>
    <rPh sb="6" eb="8">
      <t>セッテイ</t>
    </rPh>
    <phoneticPr fontId="1"/>
  </si>
  <si>
    <t>設問は10問以上設定できること</t>
    <rPh sb="0" eb="2">
      <t>セツモン</t>
    </rPh>
    <rPh sb="5" eb="6">
      <t>モン</t>
    </rPh>
    <rPh sb="6" eb="8">
      <t>イジョウ</t>
    </rPh>
    <rPh sb="8" eb="10">
      <t>セッテイ</t>
    </rPh>
    <phoneticPr fontId="1"/>
  </si>
  <si>
    <t>配置検討機能</t>
    <rPh sb="0" eb="6">
      <t>ハイチケントウキノウ</t>
    </rPh>
    <phoneticPr fontId="1"/>
  </si>
  <si>
    <t>入退職手続機能</t>
    <rPh sb="0" eb="3">
      <t>ニュウタイショク</t>
    </rPh>
    <rPh sb="3" eb="5">
      <t>テツヅ</t>
    </rPh>
    <rPh sb="5" eb="7">
      <t>キノウ</t>
    </rPh>
    <phoneticPr fontId="1"/>
  </si>
  <si>
    <t>入職者・退職者の職員情報をExcel形式若しくはCSV形式により取込できること</t>
    <rPh sb="0" eb="3">
      <t>ニュウショクシャ</t>
    </rPh>
    <rPh sb="4" eb="7">
      <t>タイショクシャ</t>
    </rPh>
    <rPh sb="8" eb="12">
      <t>ショクインジョウホウ</t>
    </rPh>
    <rPh sb="32" eb="34">
      <t>トリコミ</t>
    </rPh>
    <phoneticPr fontId="1"/>
  </si>
  <si>
    <t>閲覧機能</t>
    <rPh sb="0" eb="2">
      <t>エツラン</t>
    </rPh>
    <rPh sb="2" eb="4">
      <t>キノウ</t>
    </rPh>
    <phoneticPr fontId="1"/>
  </si>
  <si>
    <t>年末調整機能</t>
    <rPh sb="0" eb="6">
      <t>ネンマツチョウセイキノウ</t>
    </rPh>
    <phoneticPr fontId="1"/>
  </si>
  <si>
    <t>人事評価機能</t>
    <rPh sb="0" eb="2">
      <t>ジンジ</t>
    </rPh>
    <rPh sb="2" eb="4">
      <t>ヒョウカ</t>
    </rPh>
    <rPh sb="4" eb="6">
      <t>キノウ</t>
    </rPh>
    <phoneticPr fontId="1"/>
  </si>
  <si>
    <t>職位に応じて複数の人事評価票を作成できること</t>
    <rPh sb="0" eb="2">
      <t>ショクイ</t>
    </rPh>
    <rPh sb="3" eb="4">
      <t>オウ</t>
    </rPh>
    <rPh sb="6" eb="8">
      <t>フクスウ</t>
    </rPh>
    <rPh sb="9" eb="14">
      <t>ジンジヒョウカヒョウ</t>
    </rPh>
    <rPh sb="15" eb="17">
      <t>サクセイ</t>
    </rPh>
    <phoneticPr fontId="1"/>
  </si>
  <si>
    <t>拡張機能</t>
    <rPh sb="0" eb="4">
      <t>カクチョウキノウ</t>
    </rPh>
    <phoneticPr fontId="1"/>
  </si>
  <si>
    <t>運賃自動計算機能：従業員が申告した通勤経路及び運賃に対し、自動算出された経路及び運賃を管理者側で照合が可能</t>
    <rPh sb="0" eb="2">
      <t>ウンチン</t>
    </rPh>
    <rPh sb="2" eb="6">
      <t>ジドウケイサン</t>
    </rPh>
    <rPh sb="6" eb="8">
      <t>キノウ</t>
    </rPh>
    <rPh sb="9" eb="12">
      <t>ジュウギョウイン</t>
    </rPh>
    <rPh sb="13" eb="15">
      <t>シンコク</t>
    </rPh>
    <rPh sb="17" eb="21">
      <t>ツウキンケイロ</t>
    </rPh>
    <rPh sb="21" eb="22">
      <t>オヨ</t>
    </rPh>
    <rPh sb="23" eb="25">
      <t>ウンチン</t>
    </rPh>
    <rPh sb="26" eb="27">
      <t>タイ</t>
    </rPh>
    <rPh sb="29" eb="33">
      <t>ジドウサンシュツ</t>
    </rPh>
    <rPh sb="36" eb="38">
      <t>ケイロ</t>
    </rPh>
    <rPh sb="38" eb="39">
      <t>オヨ</t>
    </rPh>
    <rPh sb="40" eb="42">
      <t>ウンチン</t>
    </rPh>
    <rPh sb="43" eb="47">
      <t>カンリシャガワ</t>
    </rPh>
    <rPh sb="48" eb="50">
      <t>ショウゴウ</t>
    </rPh>
    <rPh sb="51" eb="53">
      <t>カノウ</t>
    </rPh>
    <phoneticPr fontId="1"/>
  </si>
  <si>
    <t>評価結果の閲覧権限を柔軟に設定できること</t>
    <rPh sb="0" eb="4">
      <t>ヒョウカケッカ</t>
    </rPh>
    <rPh sb="5" eb="9">
      <t>エツランケンゲン</t>
    </rPh>
    <rPh sb="10" eb="12">
      <t>ジュウナン</t>
    </rPh>
    <rPh sb="13" eb="15">
      <t>セッテイ</t>
    </rPh>
    <phoneticPr fontId="1"/>
  </si>
  <si>
    <t>自己申告書等の上司への回付を、個人毎に柔軟に設定できること</t>
    <rPh sb="0" eb="5">
      <t>ジコシンコクショ</t>
    </rPh>
    <rPh sb="5" eb="6">
      <t>トウ</t>
    </rPh>
    <rPh sb="7" eb="9">
      <t>ジョウシ</t>
    </rPh>
    <rPh sb="11" eb="13">
      <t>カイフ</t>
    </rPh>
    <rPh sb="15" eb="18">
      <t>コジンゴト</t>
    </rPh>
    <rPh sb="19" eb="21">
      <t>ジュウナン</t>
    </rPh>
    <rPh sb="22" eb="24">
      <t>セッテイ</t>
    </rPh>
    <phoneticPr fontId="1"/>
  </si>
  <si>
    <t>各種情報の書き換えについて、登録変更履歴を管理できること</t>
    <rPh sb="0" eb="2">
      <t>カクシュ</t>
    </rPh>
    <rPh sb="2" eb="4">
      <t>ジョウホウ</t>
    </rPh>
    <rPh sb="5" eb="6">
      <t>カ</t>
    </rPh>
    <rPh sb="7" eb="8">
      <t>カ</t>
    </rPh>
    <rPh sb="14" eb="20">
      <t>トウロクヘンコウリレキ</t>
    </rPh>
    <rPh sb="21" eb="23">
      <t>カンリ</t>
    </rPh>
    <phoneticPr fontId="1"/>
  </si>
  <si>
    <t>Ａ項目</t>
    <rPh sb="1" eb="3">
      <t>コウモク</t>
    </rPh>
    <phoneticPr fontId="1"/>
  </si>
  <si>
    <t>B項目</t>
    <rPh sb="1" eb="3">
      <t>コウモク</t>
    </rPh>
    <phoneticPr fontId="1"/>
  </si>
  <si>
    <t>◎の数</t>
    <rPh sb="2" eb="3">
      <t>カズ</t>
    </rPh>
    <phoneticPr fontId="1"/>
  </si>
  <si>
    <t>〇の数</t>
    <rPh sb="2" eb="3">
      <t>カズ</t>
    </rPh>
    <phoneticPr fontId="1"/>
  </si>
  <si>
    <t>△の数</t>
    <rPh sb="2" eb="3">
      <t>カズ</t>
    </rPh>
    <phoneticPr fontId="1"/>
  </si>
  <si>
    <t>×の数</t>
    <rPh sb="0" eb="3">
      <t>バツノカズ</t>
    </rPh>
    <phoneticPr fontId="1"/>
  </si>
  <si>
    <t>回答</t>
    <rPh sb="0" eb="2">
      <t>カイトウ</t>
    </rPh>
    <phoneticPr fontId="1"/>
  </si>
  <si>
    <t>様式７　   北九州市社会福祉協議会職員人事労務管理システム機能要件調査票</t>
    <rPh sb="0" eb="2">
      <t>ヨウシキ</t>
    </rPh>
    <rPh sb="7" eb="18">
      <t>キタキュウシュウシシャカイフクシキョウギカイ</t>
    </rPh>
    <rPh sb="18" eb="20">
      <t>ショクイン</t>
    </rPh>
    <rPh sb="20" eb="22">
      <t>ジンジ</t>
    </rPh>
    <rPh sb="22" eb="24">
      <t>ロウム</t>
    </rPh>
    <rPh sb="24" eb="26">
      <t>カンリ</t>
    </rPh>
    <rPh sb="30" eb="34">
      <t>キノウヨウケン</t>
    </rPh>
    <rPh sb="34" eb="37">
      <t>チョウサヒョウ</t>
    </rPh>
    <phoneticPr fontId="1"/>
  </si>
  <si>
    <t>Ａ　必須機能（原則としてｶｽﾀﾏｲｽﾞを行ってでもその機能を備えていること）</t>
    <rPh sb="2" eb="4">
      <t>ヒッス</t>
    </rPh>
    <rPh sb="4" eb="6">
      <t>キノウ</t>
    </rPh>
    <rPh sb="7" eb="9">
      <t>ゲンソク</t>
    </rPh>
    <rPh sb="20" eb="21">
      <t>オコナ</t>
    </rPh>
    <rPh sb="27" eb="29">
      <t>キノウ</t>
    </rPh>
    <rPh sb="30" eb="31">
      <t>ソナ</t>
    </rPh>
    <phoneticPr fontId="1"/>
  </si>
  <si>
    <t>ｼｽﾃﾑ利用者数、500人程度の利用に対応し得るWEBｼｽﾃﾑであること。</t>
    <rPh sb="4" eb="7">
      <t>リヨウシャ</t>
    </rPh>
    <rPh sb="7" eb="8">
      <t>スウ</t>
    </rPh>
    <rPh sb="12" eb="13">
      <t>ニン</t>
    </rPh>
    <rPh sb="13" eb="15">
      <t>テイド</t>
    </rPh>
    <rPh sb="16" eb="18">
      <t>リヨウ</t>
    </rPh>
    <rPh sb="19" eb="21">
      <t>タイオウ</t>
    </rPh>
    <rPh sb="22" eb="23">
      <t>ウ</t>
    </rPh>
    <phoneticPr fontId="1"/>
  </si>
  <si>
    <t>定期的なｼｽﾃﾑ稼働監視、性能監視を行い、情報を収集分析し、適切に改善等の措置を行うこと</t>
    <rPh sb="0" eb="3">
      <t>テイキテキ</t>
    </rPh>
    <rPh sb="8" eb="12">
      <t>カドウカンシ</t>
    </rPh>
    <rPh sb="13" eb="17">
      <t>セイノウカンシ</t>
    </rPh>
    <rPh sb="18" eb="19">
      <t>オコナ</t>
    </rPh>
    <rPh sb="21" eb="23">
      <t>ジョウホウ</t>
    </rPh>
    <rPh sb="24" eb="26">
      <t>シュウシュウ</t>
    </rPh>
    <rPh sb="26" eb="28">
      <t>ブンセキ</t>
    </rPh>
    <rPh sb="30" eb="32">
      <t>テキセツ</t>
    </rPh>
    <rPh sb="33" eb="36">
      <t>カイゼントウ</t>
    </rPh>
    <rPh sb="37" eb="39">
      <t>ソチ</t>
    </rPh>
    <rPh sb="40" eb="41">
      <t>オコナ</t>
    </rPh>
    <phoneticPr fontId="1"/>
  </si>
  <si>
    <t>入職及び退職等に係る各種届出書の申請から承認まで、ｼｽﾃﾑ内で処理ができること</t>
    <rPh sb="0" eb="2">
      <t>ニュウショク</t>
    </rPh>
    <rPh sb="2" eb="3">
      <t>オヨ</t>
    </rPh>
    <rPh sb="4" eb="7">
      <t>タイショクトウ</t>
    </rPh>
    <rPh sb="8" eb="9">
      <t>カカ</t>
    </rPh>
    <rPh sb="10" eb="12">
      <t>カクシュ</t>
    </rPh>
    <rPh sb="12" eb="14">
      <t>トドケデ</t>
    </rPh>
    <rPh sb="14" eb="15">
      <t>ショ</t>
    </rPh>
    <rPh sb="16" eb="18">
      <t>シンセイ</t>
    </rPh>
    <rPh sb="20" eb="22">
      <t>ショウニン</t>
    </rPh>
    <rPh sb="29" eb="30">
      <t>ナイ</t>
    </rPh>
    <rPh sb="31" eb="33">
      <t>ショリ</t>
    </rPh>
    <phoneticPr fontId="1"/>
  </si>
  <si>
    <t>社会保険、労働保険等の各種行政関係申請手続きがｼｽﾃﾑ上で行えること</t>
    <rPh sb="0" eb="4">
      <t>シャカイホケン</t>
    </rPh>
    <rPh sb="5" eb="10">
      <t>ロウドウホケントウ</t>
    </rPh>
    <rPh sb="11" eb="17">
      <t>カクシュギョウセイカンケイ</t>
    </rPh>
    <rPh sb="17" eb="21">
      <t>シンセイテツヅ</t>
    </rPh>
    <rPh sb="27" eb="28">
      <t>ジョウ</t>
    </rPh>
    <rPh sb="29" eb="30">
      <t>オコナ</t>
    </rPh>
    <phoneticPr fontId="1"/>
  </si>
  <si>
    <t>稟議申請・承認機能：各種稟議をｼｽﾃﾑ上で申請・承認が可能で、権限を柔軟に行える</t>
    <rPh sb="0" eb="4">
      <t>リンギシンセイ</t>
    </rPh>
    <rPh sb="5" eb="7">
      <t>ショウニン</t>
    </rPh>
    <rPh sb="7" eb="9">
      <t>キノウ</t>
    </rPh>
    <rPh sb="10" eb="12">
      <t>カクシュ</t>
    </rPh>
    <rPh sb="12" eb="14">
      <t>リンギ</t>
    </rPh>
    <rPh sb="19" eb="20">
      <t>ジョウ</t>
    </rPh>
    <rPh sb="21" eb="23">
      <t>シンセイ</t>
    </rPh>
    <rPh sb="24" eb="26">
      <t>ショウニン</t>
    </rPh>
    <rPh sb="27" eb="29">
      <t>カノウ</t>
    </rPh>
    <rPh sb="31" eb="33">
      <t>ケンゲン</t>
    </rPh>
    <rPh sb="34" eb="36">
      <t>ジュウナン</t>
    </rPh>
    <rPh sb="37" eb="38">
      <t>オコナ</t>
    </rPh>
    <phoneticPr fontId="1"/>
  </si>
  <si>
    <t>サーバ等は500第程度のｸﾗｲｱﾝﾄ接続を前提とし、信頼性の高いサーバ構成として安定性が確保されていること。</t>
    <rPh sb="3" eb="4">
      <t>トウ</t>
    </rPh>
    <rPh sb="8" eb="9">
      <t>ダイ</t>
    </rPh>
    <rPh sb="9" eb="11">
      <t>テイド</t>
    </rPh>
    <rPh sb="18" eb="20">
      <t>セツゾク</t>
    </rPh>
    <rPh sb="21" eb="23">
      <t>ゼンテイ</t>
    </rPh>
    <rPh sb="26" eb="29">
      <t>シンライセイ</t>
    </rPh>
    <rPh sb="30" eb="31">
      <t>タカ</t>
    </rPh>
    <rPh sb="35" eb="37">
      <t>コウセイ</t>
    </rPh>
    <rPh sb="40" eb="43">
      <t>アンテイセイ</t>
    </rPh>
    <rPh sb="44" eb="46">
      <t>カクホ</t>
    </rPh>
    <phoneticPr fontId="1"/>
  </si>
  <si>
    <t>ｼｽﾃﾑが保存する現年度ﾃﾞｰﾀに加えて、運用期間を通して十分対応でき、また必要とする過年度ﾃﾞｰﾀが保存できる記録容量を確保すること。</t>
    <rPh sb="5" eb="7">
      <t>ホゾン</t>
    </rPh>
    <rPh sb="9" eb="12">
      <t>ゲンネンド</t>
    </rPh>
    <rPh sb="17" eb="18">
      <t>クワ</t>
    </rPh>
    <rPh sb="21" eb="25">
      <t>ウンヨウキカン</t>
    </rPh>
    <rPh sb="26" eb="27">
      <t>トオ</t>
    </rPh>
    <rPh sb="29" eb="31">
      <t>ジュウブン</t>
    </rPh>
    <rPh sb="31" eb="33">
      <t>タイオウ</t>
    </rPh>
    <rPh sb="38" eb="40">
      <t>ヒツヨウ</t>
    </rPh>
    <rPh sb="43" eb="46">
      <t>カネンド</t>
    </rPh>
    <rPh sb="51" eb="53">
      <t>ホゾン</t>
    </rPh>
    <rPh sb="56" eb="60">
      <t>キロクヨウリョウ</t>
    </rPh>
    <rPh sb="61" eb="63">
      <t>カクホ</t>
    </rPh>
    <phoneticPr fontId="1"/>
  </si>
  <si>
    <t>ﾃﾞｰﾀ移行に際しては、一括取込に加えて差込取込ができること</t>
    <rPh sb="4" eb="6">
      <t>イコウ</t>
    </rPh>
    <rPh sb="7" eb="8">
      <t>サイ</t>
    </rPh>
    <rPh sb="12" eb="16">
      <t>イッカツトリコミ</t>
    </rPh>
    <rPh sb="17" eb="18">
      <t>クワ</t>
    </rPh>
    <rPh sb="20" eb="22">
      <t>サシコミ</t>
    </rPh>
    <rPh sb="22" eb="24">
      <t>トリコミ</t>
    </rPh>
    <phoneticPr fontId="1"/>
  </si>
  <si>
    <t>ﾃﾞｰﾀ登録に際しては、職員番号等のコードを用いて各個別のﾃﾞｰﾀに紐づけがなされること</t>
    <rPh sb="4" eb="6">
      <t>トウロク</t>
    </rPh>
    <rPh sb="7" eb="8">
      <t>サイ</t>
    </rPh>
    <rPh sb="12" eb="17">
      <t>ショクインバンゴウトウ</t>
    </rPh>
    <rPh sb="22" eb="23">
      <t>モチ</t>
    </rPh>
    <rPh sb="25" eb="28">
      <t>カクコベツ</t>
    </rPh>
    <rPh sb="34" eb="35">
      <t>ヒモ</t>
    </rPh>
    <phoneticPr fontId="1"/>
  </si>
  <si>
    <t>ｼｽﾃﾑ入力情報のﾃﾞｰﾀの出力がExcel形式若しくはCSV形式により一括でできること</t>
    <rPh sb="4" eb="6">
      <t>ニュウリョク</t>
    </rPh>
    <rPh sb="6" eb="8">
      <t>ジョウホウ</t>
    </rPh>
    <rPh sb="14" eb="16">
      <t>シュツリョク</t>
    </rPh>
    <rPh sb="36" eb="38">
      <t>イッカツ</t>
    </rPh>
    <phoneticPr fontId="1"/>
  </si>
  <si>
    <t>各職員がｼｽﾃﾑ内で顔写真ﾃﾞｰﾀを提出、登録することができること</t>
    <rPh sb="0" eb="3">
      <t>カクショクイン</t>
    </rPh>
    <rPh sb="8" eb="9">
      <t>ナイ</t>
    </rPh>
    <rPh sb="10" eb="13">
      <t>カオシャシン</t>
    </rPh>
    <rPh sb="18" eb="20">
      <t>テイシュツ</t>
    </rPh>
    <rPh sb="21" eb="23">
      <t>トウロク</t>
    </rPh>
    <phoneticPr fontId="1"/>
  </si>
  <si>
    <t>国際基準または政府認証基準に適合した情報ｾｷｭﾘﾃｨ及び個人情報保護に関する第三者認証を取得していること。</t>
    <rPh sb="0" eb="4">
      <t>コクサイキジュン</t>
    </rPh>
    <rPh sb="7" eb="13">
      <t>セイフニンショウキジュン</t>
    </rPh>
    <rPh sb="14" eb="16">
      <t>テキゴウ</t>
    </rPh>
    <rPh sb="18" eb="20">
      <t>ジョウホウ</t>
    </rPh>
    <rPh sb="26" eb="27">
      <t>オヨ</t>
    </rPh>
    <rPh sb="28" eb="30">
      <t>コジン</t>
    </rPh>
    <rPh sb="30" eb="34">
      <t>ジョウホウホゴ</t>
    </rPh>
    <rPh sb="35" eb="36">
      <t>カン</t>
    </rPh>
    <rPh sb="38" eb="41">
      <t>ダイサンシャ</t>
    </rPh>
    <rPh sb="41" eb="43">
      <t>ニンショウ</t>
    </rPh>
    <rPh sb="44" eb="46">
      <t>シュトク</t>
    </rPh>
    <phoneticPr fontId="1"/>
  </si>
  <si>
    <t>以下の４種類以上のﾕｰｻﾞ権限の設定ができること。
一般ﾕｰｻﾞ　：自身の画面のみ閲覧ができ、かつ限られた情報のみ編集が可能
管理職ﾕｰｻﾞ：自身及び配下職員の情報を閲覧でき、検索・集計・分析が可能
人事ﾕｰｻﾞ　：自身及び指定範囲の職員の情報を閲覧でき、検索・集計・分析が可能
管理者ﾕｰｻﾞ：人事担当者及びｼｽﾃﾑ担当者として全ての機能の利用が可能</t>
    <rPh sb="0" eb="2">
      <t>イカ</t>
    </rPh>
    <rPh sb="4" eb="6">
      <t>シュルイ</t>
    </rPh>
    <rPh sb="6" eb="8">
      <t>イジョウ</t>
    </rPh>
    <rPh sb="13" eb="15">
      <t>ケンゲン</t>
    </rPh>
    <rPh sb="16" eb="18">
      <t>セッテイ</t>
    </rPh>
    <rPh sb="26" eb="28">
      <t>イッパン</t>
    </rPh>
    <rPh sb="34" eb="36">
      <t>ジシン</t>
    </rPh>
    <rPh sb="37" eb="39">
      <t>ガメン</t>
    </rPh>
    <rPh sb="41" eb="43">
      <t>エツラン</t>
    </rPh>
    <rPh sb="49" eb="50">
      <t>カギ</t>
    </rPh>
    <rPh sb="53" eb="55">
      <t>ジョウホウ</t>
    </rPh>
    <rPh sb="57" eb="59">
      <t>ヘンシュウ</t>
    </rPh>
    <rPh sb="60" eb="62">
      <t>カノウ</t>
    </rPh>
    <rPh sb="63" eb="66">
      <t>カンリショク</t>
    </rPh>
    <rPh sb="71" eb="73">
      <t>ジシン</t>
    </rPh>
    <rPh sb="73" eb="74">
      <t>オヨ</t>
    </rPh>
    <rPh sb="75" eb="77">
      <t>ハイカ</t>
    </rPh>
    <rPh sb="77" eb="79">
      <t>ショクイン</t>
    </rPh>
    <rPh sb="80" eb="82">
      <t>ジョウホウ</t>
    </rPh>
    <rPh sb="83" eb="85">
      <t>エツラン</t>
    </rPh>
    <rPh sb="88" eb="90">
      <t>ケンサク</t>
    </rPh>
    <rPh sb="91" eb="93">
      <t>シュウケイ</t>
    </rPh>
    <rPh sb="94" eb="96">
      <t>ブンセキ</t>
    </rPh>
    <rPh sb="97" eb="99">
      <t>カノウ</t>
    </rPh>
    <rPh sb="100" eb="102">
      <t>ジンジ</t>
    </rPh>
    <rPh sb="108" eb="110">
      <t>ジシン</t>
    </rPh>
    <rPh sb="110" eb="111">
      <t>オヨ</t>
    </rPh>
    <rPh sb="112" eb="116">
      <t>シテイハンイ</t>
    </rPh>
    <rPh sb="117" eb="119">
      <t>ショクイン</t>
    </rPh>
    <rPh sb="120" eb="122">
      <t>ジョウホウ</t>
    </rPh>
    <rPh sb="123" eb="125">
      <t>エツラン</t>
    </rPh>
    <rPh sb="128" eb="130">
      <t>ケンサク</t>
    </rPh>
    <rPh sb="131" eb="133">
      <t>シュウケイ</t>
    </rPh>
    <rPh sb="134" eb="136">
      <t>ブンセキ</t>
    </rPh>
    <rPh sb="137" eb="139">
      <t>カノウ</t>
    </rPh>
    <rPh sb="140" eb="143">
      <t>カンリシャ</t>
    </rPh>
    <rPh sb="148" eb="150">
      <t>ジンジ</t>
    </rPh>
    <rPh sb="150" eb="153">
      <t>タントウシャ</t>
    </rPh>
    <rPh sb="153" eb="154">
      <t>オヨ</t>
    </rPh>
    <rPh sb="159" eb="162">
      <t>タントウシャ</t>
    </rPh>
    <rPh sb="165" eb="166">
      <t>スベ</t>
    </rPh>
    <rPh sb="168" eb="170">
      <t>キノウ</t>
    </rPh>
    <rPh sb="171" eb="173">
      <t>リヨウ</t>
    </rPh>
    <rPh sb="174" eb="176">
      <t>カノウ</t>
    </rPh>
    <phoneticPr fontId="1"/>
  </si>
  <si>
    <t>各権限は管理者ﾕｰｻﾞが設定・付与でき、複数人まとめて設定ができること</t>
    <rPh sb="0" eb="3">
      <t>カクケンゲン</t>
    </rPh>
    <rPh sb="4" eb="7">
      <t>カンリシャ</t>
    </rPh>
    <rPh sb="12" eb="14">
      <t>セッテイ</t>
    </rPh>
    <rPh sb="15" eb="17">
      <t>フヨ</t>
    </rPh>
    <rPh sb="20" eb="23">
      <t>フクスウニン</t>
    </rPh>
    <rPh sb="27" eb="29">
      <t>セッテイ</t>
    </rPh>
    <phoneticPr fontId="1"/>
  </si>
  <si>
    <t>ﾕｰｻﾞの人事異動、組織改正によるｼｽﾃﾑの変更が容易に行えること</t>
    <rPh sb="5" eb="9">
      <t>ジンジイドウ</t>
    </rPh>
    <rPh sb="10" eb="12">
      <t>ソシキ</t>
    </rPh>
    <rPh sb="12" eb="14">
      <t>カイセイ</t>
    </rPh>
    <rPh sb="22" eb="24">
      <t>ヘンコウ</t>
    </rPh>
    <rPh sb="25" eb="27">
      <t>ヨウイ</t>
    </rPh>
    <rPh sb="28" eb="29">
      <t>オコナ</t>
    </rPh>
    <phoneticPr fontId="1"/>
  </si>
  <si>
    <t>年末調整に関する書類の情報をPCやｽﾏｰﾄﾌｫﾝを利用して回収できること</t>
    <rPh sb="0" eb="4">
      <t>ネンマツチョウセイ</t>
    </rPh>
    <rPh sb="5" eb="6">
      <t>カン</t>
    </rPh>
    <rPh sb="8" eb="10">
      <t>ショルイ</t>
    </rPh>
    <rPh sb="11" eb="13">
      <t>ジョウホウ</t>
    </rPh>
    <rPh sb="25" eb="27">
      <t>リヨウ</t>
    </rPh>
    <rPh sb="29" eb="31">
      <t>カイシュウ</t>
    </rPh>
    <phoneticPr fontId="1"/>
  </si>
  <si>
    <t>ｽﾏｰﾄﾌｫﾝｱﾌﾟﾘがあること</t>
  </si>
  <si>
    <t>ﾈｯﾄﾜｰｸ負荷を抑えたｼｽﾃﾑであること</t>
    <rPh sb="6" eb="8">
      <t>フカ</t>
    </rPh>
    <rPh sb="9" eb="10">
      <t>オサ</t>
    </rPh>
    <phoneticPr fontId="1"/>
  </si>
  <si>
    <t>ｸﾗｳﾄﾞｻｰﾋﾞｽとして提供され、PC、ﾀﾌﾞﾚｯﾄ、ｽﾏｰﾄﾌｫﾝから、ｲﾝﾀｰﾈｯﾄを通じて利用できること</t>
    <rPh sb="13" eb="15">
      <t>テイキョウ</t>
    </rPh>
    <rPh sb="46" eb="47">
      <t>ツウ</t>
    </rPh>
    <rPh sb="49" eb="51">
      <t>リヨウ</t>
    </rPh>
    <phoneticPr fontId="1"/>
  </si>
  <si>
    <t>何も操作を行っていない状況下でのｼｽﾃﾑからのｾｯｼｮﾝﾀｲﾑｱｳﾄ（ﾛｸﾞｱｳﾄ）時間に十分な余裕があること（目安：90分以上）</t>
    <rPh sb="0" eb="1">
      <t>ナニ</t>
    </rPh>
    <rPh sb="2" eb="4">
      <t>ソウサ</t>
    </rPh>
    <rPh sb="5" eb="6">
      <t>オコナ</t>
    </rPh>
    <rPh sb="11" eb="14">
      <t>ジョウキョウカ</t>
    </rPh>
    <rPh sb="42" eb="44">
      <t>ジカン</t>
    </rPh>
    <rPh sb="45" eb="47">
      <t>ジュウブン</t>
    </rPh>
    <rPh sb="48" eb="50">
      <t>ヨユウ</t>
    </rPh>
    <rPh sb="56" eb="58">
      <t>メヤス</t>
    </rPh>
    <rPh sb="61" eb="62">
      <t>フン</t>
    </rPh>
    <rPh sb="62" eb="64">
      <t>イジョウ</t>
    </rPh>
    <phoneticPr fontId="1"/>
  </si>
  <si>
    <t>安定稼働している標準ﾊﾟｯｹｰｼﾞのうち、最新のﾊﾞｰｼﾞｮﾝのｼｽﾃﾑであること</t>
    <rPh sb="0" eb="4">
      <t>アンテイカドウ</t>
    </rPh>
    <rPh sb="8" eb="10">
      <t>ヒョウジュン</t>
    </rPh>
    <rPh sb="21" eb="23">
      <t>サイシン</t>
    </rPh>
    <phoneticPr fontId="1"/>
  </si>
  <si>
    <t>ｸﾗｲｱﾝﾄ端末については、以下の環境で利用できること
ＯＳ：Windows10以上
ﾌﾞﾗｳｻﾞ：Google chrome / Safari / Microsoft Edge / Firefoxの各最新ﾊﾞｰｼﾞｮﾝ</t>
    <rPh sb="6" eb="8">
      <t>タンマツ</t>
    </rPh>
    <rPh sb="14" eb="16">
      <t>イカ</t>
    </rPh>
    <rPh sb="17" eb="19">
      <t>カンキョウ</t>
    </rPh>
    <rPh sb="20" eb="22">
      <t>リヨウ</t>
    </rPh>
    <rPh sb="40" eb="42">
      <t>イジョウ</t>
    </rPh>
    <rPh sb="100" eb="103">
      <t>カクサイシン</t>
    </rPh>
    <phoneticPr fontId="1"/>
  </si>
  <si>
    <t>定期的な自動ﾊﾞｯｸｱｯﾌﾟとし、世代管理されること</t>
    <rPh sb="0" eb="3">
      <t>テイキテキ</t>
    </rPh>
    <rPh sb="4" eb="6">
      <t>ジドウ</t>
    </rPh>
    <rPh sb="17" eb="19">
      <t>セダイ</t>
    </rPh>
    <rPh sb="19" eb="21">
      <t>カンリ</t>
    </rPh>
    <phoneticPr fontId="1"/>
  </si>
  <si>
    <t>24時間365日稼働可能なｼｽﾃﾑであること（ﾃﾞｰﾀﾊﾞｯｸｱｯﾌﾟ作業時間や定期ﾒﾝﾃﾅﾝｽ時間を除く）</t>
    <rPh sb="2" eb="4">
      <t>ジカン</t>
    </rPh>
    <rPh sb="7" eb="8">
      <t>ニチ</t>
    </rPh>
    <rPh sb="8" eb="12">
      <t>カドウカノウ</t>
    </rPh>
    <rPh sb="35" eb="39">
      <t>サギョウジカン</t>
    </rPh>
    <rPh sb="40" eb="42">
      <t>テイキ</t>
    </rPh>
    <rPh sb="48" eb="50">
      <t>ジカン</t>
    </rPh>
    <rPh sb="51" eb="52">
      <t>ノゾ</t>
    </rPh>
    <phoneticPr fontId="1"/>
  </si>
  <si>
    <t>画面ﾚｲｱｳﾄ及び操作方法について、ｼﾝﾌﾟﾙで使いやすいﾚｲｱｳﾄ及び直感的な操作性を有していること</t>
    <rPh sb="0" eb="2">
      <t>ガメン</t>
    </rPh>
    <rPh sb="7" eb="8">
      <t>オヨ</t>
    </rPh>
    <rPh sb="9" eb="13">
      <t>ソウサホウホウ</t>
    </rPh>
    <rPh sb="24" eb="25">
      <t>ツカ</t>
    </rPh>
    <rPh sb="34" eb="35">
      <t>オヨ</t>
    </rPh>
    <rPh sb="36" eb="39">
      <t>チョッカンテキ</t>
    </rPh>
    <rPh sb="40" eb="43">
      <t>ソウサセイ</t>
    </rPh>
    <rPh sb="44" eb="45">
      <t>ユウ</t>
    </rPh>
    <phoneticPr fontId="1"/>
  </si>
  <si>
    <t>各個人のﾍﾟｰｼﾞにおいて、配属履歴・在籍年数・役職等について、視覚的にわかりやすく表示できること</t>
    <rPh sb="0" eb="3">
      <t>カクコジン</t>
    </rPh>
    <rPh sb="14" eb="18">
      <t>ハイゾクリレキ</t>
    </rPh>
    <rPh sb="19" eb="23">
      <t>ザイセキネンスウ</t>
    </rPh>
    <rPh sb="24" eb="27">
      <t>ヤクショクトウ</t>
    </rPh>
    <rPh sb="32" eb="35">
      <t>シカクテキ</t>
    </rPh>
    <rPh sb="42" eb="44">
      <t>ヒョウジ</t>
    </rPh>
    <phoneticPr fontId="1"/>
  </si>
  <si>
    <t>各個人のﾍﾟｰｼﾞにおいて、配属歴・在籍年数・役職等について、視覚的にわかりやすく表示できること</t>
    <rPh sb="0" eb="3">
      <t>カクコジン</t>
    </rPh>
    <rPh sb="14" eb="17">
      <t>ハイゾクレキ</t>
    </rPh>
    <rPh sb="18" eb="22">
      <t>ザイセキネンスウ</t>
    </rPh>
    <rPh sb="23" eb="26">
      <t>ヤクショクトウ</t>
    </rPh>
    <rPh sb="31" eb="34">
      <t>シカクテキ</t>
    </rPh>
    <rPh sb="41" eb="43">
      <t>ヒョウジ</t>
    </rPh>
    <phoneticPr fontId="1"/>
  </si>
  <si>
    <t>各個人のﾍﾟｰｼﾞにおいて、PDFﾌｧｲﾙ等（資格取得証明書等）を添付保管することができ、かつ、画面上で閲覧ができること</t>
    <rPh sb="21" eb="22">
      <t>トウ</t>
    </rPh>
    <rPh sb="23" eb="25">
      <t>シカク</t>
    </rPh>
    <rPh sb="25" eb="27">
      <t>シュトク</t>
    </rPh>
    <rPh sb="27" eb="31">
      <t>ショウメイショナド</t>
    </rPh>
    <rPh sb="33" eb="35">
      <t>テンプ</t>
    </rPh>
    <rPh sb="35" eb="37">
      <t>ホカン</t>
    </rPh>
    <rPh sb="48" eb="51">
      <t>ガメンジョウ</t>
    </rPh>
    <rPh sb="52" eb="54">
      <t>エツラン</t>
    </rPh>
    <phoneticPr fontId="1"/>
  </si>
  <si>
    <t>各個人のﾍﾟｰｼﾞにおいて、PDFﾌｧｲﾙ等を添付・保管することができ、かつ、画面上で閲覧できること</t>
    <rPh sb="21" eb="22">
      <t>トウ</t>
    </rPh>
    <rPh sb="23" eb="25">
      <t>テンプ</t>
    </rPh>
    <rPh sb="26" eb="28">
      <t>ホカン</t>
    </rPh>
    <rPh sb="39" eb="42">
      <t>ガメンジョウ</t>
    </rPh>
    <rPh sb="43" eb="45">
      <t>エツラン</t>
    </rPh>
    <phoneticPr fontId="1"/>
  </si>
  <si>
    <t>一括ｱｯﾌﾟﾛｰﾄﾞでの更新ができること</t>
    <rPh sb="0" eb="2">
      <t>イッカツ</t>
    </rPh>
    <rPh sb="12" eb="14">
      <t>コウシン</t>
    </rPh>
    <phoneticPr fontId="1"/>
  </si>
  <si>
    <t>年末調整において回収が必要な各種証明書（前職の源泉徴収票、障害者手帳、保険料控除証明書）について、画像ﾃﾞｰﾀをｱｯﾌﾟﾛｰﾄﾞできること</t>
    <rPh sb="0" eb="4">
      <t>ネンマツチョウセイ</t>
    </rPh>
    <rPh sb="8" eb="10">
      <t>カイシュウ</t>
    </rPh>
    <rPh sb="11" eb="13">
      <t>ヒツヨウ</t>
    </rPh>
    <rPh sb="14" eb="16">
      <t>カクシュ</t>
    </rPh>
    <rPh sb="16" eb="19">
      <t>ショウメイショ</t>
    </rPh>
    <rPh sb="20" eb="22">
      <t>ゼンショク</t>
    </rPh>
    <rPh sb="23" eb="28">
      <t>ゲンセンチョウシュウヒョウ</t>
    </rPh>
    <rPh sb="29" eb="32">
      <t>ショウガイシャ</t>
    </rPh>
    <rPh sb="32" eb="34">
      <t>テチョウ</t>
    </rPh>
    <rPh sb="35" eb="40">
      <t>ホケンリョウコウジョ</t>
    </rPh>
    <rPh sb="40" eb="43">
      <t>ショウメイショ</t>
    </rPh>
    <rPh sb="49" eb="51">
      <t>ガゾウ</t>
    </rPh>
    <phoneticPr fontId="1"/>
  </si>
  <si>
    <t>顔写真をｷｰに職員情報の閲覧、編集ができること</t>
    <rPh sb="0" eb="3">
      <t>カオシャシン</t>
    </rPh>
    <rPh sb="7" eb="11">
      <t>ショクインジョウホウ</t>
    </rPh>
    <rPh sb="12" eb="14">
      <t>エツラン</t>
    </rPh>
    <rPh sb="15" eb="17">
      <t>ヘンシュウ</t>
    </rPh>
    <phoneticPr fontId="1"/>
  </si>
  <si>
    <t>職員情報等のﾃﾞｰﾀをﾚｰﾀﾞｰﾁｬｰﾄ形式で表示できること</t>
    <rPh sb="0" eb="5">
      <t>ショクインジョウホウトウ</t>
    </rPh>
    <rPh sb="20" eb="22">
      <t>ケイシキ</t>
    </rPh>
    <rPh sb="23" eb="25">
      <t>ヒョウジ</t>
    </rPh>
    <phoneticPr fontId="1"/>
  </si>
  <si>
    <t>ｸﾞﾗﾌ化は折線、縦棒、積上縦棒、円、散布図など複数種類の作成ができること</t>
    <rPh sb="4" eb="5">
      <t>カ</t>
    </rPh>
    <rPh sb="6" eb="8">
      <t>オレセン</t>
    </rPh>
    <rPh sb="9" eb="11">
      <t>タテボウ</t>
    </rPh>
    <rPh sb="12" eb="14">
      <t>ツミア</t>
    </rPh>
    <rPh sb="14" eb="16">
      <t>タテボウ</t>
    </rPh>
    <rPh sb="17" eb="18">
      <t>エン</t>
    </rPh>
    <rPh sb="19" eb="22">
      <t>サンプズ</t>
    </rPh>
    <rPh sb="24" eb="28">
      <t>フクスウシュルイ</t>
    </rPh>
    <rPh sb="29" eb="31">
      <t>サクセイ</t>
    </rPh>
    <phoneticPr fontId="1"/>
  </si>
  <si>
    <t>作成したｸﾞﾗﾌは割合や数値等必要な情報が表示されること</t>
    <rPh sb="0" eb="2">
      <t>サクセイ</t>
    </rPh>
    <rPh sb="9" eb="11">
      <t>ワリアイ</t>
    </rPh>
    <rPh sb="12" eb="15">
      <t>スウチトウ</t>
    </rPh>
    <rPh sb="15" eb="17">
      <t>ヒツヨウ</t>
    </rPh>
    <rPh sb="18" eb="20">
      <t>ジョウホウ</t>
    </rPh>
    <rPh sb="21" eb="23">
      <t>ヒョウジ</t>
    </rPh>
    <phoneticPr fontId="1"/>
  </si>
  <si>
    <t>ｸﾞﾗﾌの情報群から個人まで落とし込みができること（例：残業時間での円ｸﾞﾗﾌを作成し、45時間以上の残業時間がある層から個人が特定できる等）</t>
    <rPh sb="5" eb="8">
      <t>ジョウホウグン</t>
    </rPh>
    <rPh sb="10" eb="12">
      <t>コジン</t>
    </rPh>
    <rPh sb="14" eb="15">
      <t>オ</t>
    </rPh>
    <rPh sb="17" eb="18">
      <t>コ</t>
    </rPh>
    <rPh sb="26" eb="27">
      <t>レイ</t>
    </rPh>
    <rPh sb="28" eb="32">
      <t>ザンギョウジカン</t>
    </rPh>
    <rPh sb="34" eb="35">
      <t>エン</t>
    </rPh>
    <rPh sb="40" eb="42">
      <t>サクセイ</t>
    </rPh>
    <rPh sb="46" eb="48">
      <t>ジカン</t>
    </rPh>
    <rPh sb="48" eb="50">
      <t>イジョウ</t>
    </rPh>
    <rPh sb="51" eb="53">
      <t>ザンギョウ</t>
    </rPh>
    <rPh sb="53" eb="55">
      <t>ジカン</t>
    </rPh>
    <rPh sb="58" eb="59">
      <t>ソウ</t>
    </rPh>
    <rPh sb="61" eb="63">
      <t>コジン</t>
    </rPh>
    <rPh sb="64" eb="66">
      <t>トクテイ</t>
    </rPh>
    <rPh sb="69" eb="70">
      <t>ナド</t>
    </rPh>
    <phoneticPr fontId="1"/>
  </si>
  <si>
    <t>閲覧権限のある評価結果を一覧表、ｸﾞﾗﾌなどで表示できること</t>
    <rPh sb="0" eb="4">
      <t>エツランケンゲン</t>
    </rPh>
    <rPh sb="7" eb="9">
      <t>ヒョウカ</t>
    </rPh>
    <rPh sb="9" eb="11">
      <t>ケッカ</t>
    </rPh>
    <rPh sb="12" eb="14">
      <t>イチラン</t>
    </rPh>
    <rPh sb="14" eb="15">
      <t>ヒョウ</t>
    </rPh>
    <rPh sb="23" eb="25">
      <t>ヒョウジ</t>
    </rPh>
    <phoneticPr fontId="1"/>
  </si>
  <si>
    <t>ｻｰﾍﾞｲの回答結果の推移を折れ線ｸﾞﾗﾌ等で確認できること</t>
    <rPh sb="6" eb="10">
      <t>カイトウケッカ</t>
    </rPh>
    <rPh sb="11" eb="13">
      <t>スイイ</t>
    </rPh>
    <rPh sb="14" eb="15">
      <t>オ</t>
    </rPh>
    <rPh sb="16" eb="17">
      <t>セン</t>
    </rPh>
    <rPh sb="21" eb="22">
      <t>トウ</t>
    </rPh>
    <rPh sb="23" eb="25">
      <t>カクニン</t>
    </rPh>
    <phoneticPr fontId="1"/>
  </si>
  <si>
    <t>既存のﾃﾝﾌﾟﾚｰﾄに沿った形で実施ができること</t>
    <rPh sb="0" eb="2">
      <t>キゾン</t>
    </rPh>
    <rPh sb="11" eb="12">
      <t>ソ</t>
    </rPh>
    <rPh sb="14" eb="15">
      <t>カタチ</t>
    </rPh>
    <rPh sb="16" eb="18">
      <t>ジッシ</t>
    </rPh>
    <phoneticPr fontId="1"/>
  </si>
  <si>
    <t>手続きのｽﾃｰﾀｽをWeb上で管理でき、確認・承認などの業務が遂行できること</t>
    <rPh sb="0" eb="2">
      <t>テツヅ</t>
    </rPh>
    <rPh sb="13" eb="14">
      <t>ジョウ</t>
    </rPh>
    <rPh sb="15" eb="17">
      <t>カンリ</t>
    </rPh>
    <rPh sb="20" eb="22">
      <t>カクニン</t>
    </rPh>
    <rPh sb="23" eb="25">
      <t>ショウニン</t>
    </rPh>
    <rPh sb="28" eb="30">
      <t>ギョウム</t>
    </rPh>
    <rPh sb="31" eb="33">
      <t>スイコウ</t>
    </rPh>
    <phoneticPr fontId="1"/>
  </si>
  <si>
    <t>作業内容についてはｽﾃｰﾀｽ管理により、ｱﾌﾟﾘやﾒｰﾙ等による案内通知、未実施者のﾘﾏｲﾝﾄﾞ等の操作ができること</t>
    <rPh sb="0" eb="4">
      <t>サギョウナイヨウ</t>
    </rPh>
    <rPh sb="14" eb="16">
      <t>カンリ</t>
    </rPh>
    <rPh sb="28" eb="29">
      <t>トウ</t>
    </rPh>
    <rPh sb="32" eb="36">
      <t>アンナイツウチ</t>
    </rPh>
    <rPh sb="37" eb="41">
      <t>ミジッシシャ</t>
    </rPh>
    <rPh sb="48" eb="49">
      <t>トウ</t>
    </rPh>
    <rPh sb="50" eb="52">
      <t>ソウサ</t>
    </rPh>
    <phoneticPr fontId="1"/>
  </si>
  <si>
    <t>労働安全衛生法に規定されたｽﾄﾚｽﾁｪｯｸの実施、分析等に対応できること</t>
    <rPh sb="0" eb="7">
      <t>ロウドウアンゼンエイセイホウ</t>
    </rPh>
    <rPh sb="8" eb="10">
      <t>キテイ</t>
    </rPh>
    <rPh sb="22" eb="24">
      <t>ジッシ</t>
    </rPh>
    <rPh sb="25" eb="27">
      <t>ブンセキ</t>
    </rPh>
    <rPh sb="27" eb="28">
      <t>トウ</t>
    </rPh>
    <rPh sb="29" eb="31">
      <t>タイオウ</t>
    </rPh>
    <phoneticPr fontId="1"/>
  </si>
  <si>
    <t>組織図をﾍﾞｰｽにした配置検討ができること</t>
    <rPh sb="0" eb="3">
      <t>ソシキズ</t>
    </rPh>
    <rPh sb="11" eb="15">
      <t>ハイチケントウ</t>
    </rPh>
    <phoneticPr fontId="1"/>
  </si>
  <si>
    <t>組織×役職のように複合的な情報をﾏﾄﾘｸｽ的に表示し、ｼﾐｭﾚｰｼｮﾝができること</t>
    <rPh sb="0" eb="2">
      <t>ソシキ</t>
    </rPh>
    <rPh sb="3" eb="5">
      <t>ヤクショク</t>
    </rPh>
    <rPh sb="9" eb="12">
      <t>フクゴウテキ</t>
    </rPh>
    <rPh sb="13" eb="15">
      <t>ジョウホウ</t>
    </rPh>
    <rPh sb="21" eb="22">
      <t>テキ</t>
    </rPh>
    <rPh sb="23" eb="25">
      <t>ヒョウジ</t>
    </rPh>
    <phoneticPr fontId="1"/>
  </si>
  <si>
    <t>ﾎﾟｼﾞｼｮﾝごとの要件を設定し、その要件に適合する人材抽出、該当ﾎﾟｼﾞｼｮﾝの割り当てができること</t>
    <rPh sb="10" eb="12">
      <t>ヨウケン</t>
    </rPh>
    <rPh sb="13" eb="15">
      <t>セッテイ</t>
    </rPh>
    <rPh sb="19" eb="21">
      <t>ヨウケン</t>
    </rPh>
    <rPh sb="22" eb="24">
      <t>テキゴウ</t>
    </rPh>
    <rPh sb="26" eb="30">
      <t>ジンザイチュウシュツ</t>
    </rPh>
    <rPh sb="31" eb="33">
      <t>ガイトウ</t>
    </rPh>
    <rPh sb="41" eb="42">
      <t>ワ</t>
    </rPh>
    <rPh sb="43" eb="44">
      <t>ア</t>
    </rPh>
    <phoneticPr fontId="1"/>
  </si>
  <si>
    <t>47の抽出時は、要件へのﾏｯﾁ度がﾊﾟｰｾﾝﾃｰｼﾞ等で把握できるようにすること</t>
    <rPh sb="3" eb="6">
      <t>チュウシュツジ</t>
    </rPh>
    <rPh sb="8" eb="10">
      <t>ヨウケン</t>
    </rPh>
    <rPh sb="15" eb="16">
      <t>ド</t>
    </rPh>
    <rPh sb="26" eb="27">
      <t>トウ</t>
    </rPh>
    <rPh sb="28" eb="30">
      <t>ハアク</t>
    </rPh>
    <phoneticPr fontId="1"/>
  </si>
  <si>
    <t>申請ﾌｫｰﾑのｶｽﾀﾏｲｽﾞが可能であること</t>
    <rPh sb="0" eb="2">
      <t>シンセイ</t>
    </rPh>
    <rPh sb="15" eb="17">
      <t>カノウ</t>
    </rPh>
    <phoneticPr fontId="1"/>
  </si>
  <si>
    <t>任用条件通知書等の通知文書をｼｽﾃﾑ上で職員が閲覧できること。また、そのﾃﾞｰﾀをPDF等でﾀﾞｳﾝﾛｰﾄﾞできること</t>
    <rPh sb="0" eb="4">
      <t>ニンヨウジョウケン</t>
    </rPh>
    <rPh sb="4" eb="8">
      <t>ツウチショトウ</t>
    </rPh>
    <rPh sb="9" eb="13">
      <t>ツウチブンショ</t>
    </rPh>
    <rPh sb="18" eb="19">
      <t>ジョウ</t>
    </rPh>
    <rPh sb="20" eb="22">
      <t>ショクイン</t>
    </rPh>
    <rPh sb="23" eb="25">
      <t>エツラン</t>
    </rPh>
    <rPh sb="44" eb="45">
      <t>トウ</t>
    </rPh>
    <phoneticPr fontId="1"/>
  </si>
  <si>
    <t>退職後も過去の任用条件通知書等の通知文書をｼｽﾃﾑ上で職員が閲覧できること。また、そのﾃﾞｰﾀをPDF等でﾀﾞｳﾝﾛｰﾄﾞできること</t>
    <rPh sb="0" eb="3">
      <t>タイショクゴ</t>
    </rPh>
    <rPh sb="4" eb="6">
      <t>カコ</t>
    </rPh>
    <rPh sb="7" eb="15">
      <t>ニンヨウジョウケンツウチショトウ</t>
    </rPh>
    <rPh sb="16" eb="20">
      <t>ツウチブンショ</t>
    </rPh>
    <rPh sb="25" eb="26">
      <t>ジョウ</t>
    </rPh>
    <rPh sb="27" eb="29">
      <t>ショクイン</t>
    </rPh>
    <rPh sb="30" eb="32">
      <t>エツラン</t>
    </rPh>
    <phoneticPr fontId="1"/>
  </si>
  <si>
    <t>給与明細書、源泉徴収票をｼｽﾃﾑ上で職員が閲覧できること。また、そのﾃﾞｰﾀをPDF等でﾀﾞｳﾝﾛｰﾄﾞできること</t>
    <rPh sb="0" eb="5">
      <t>キュウヨメイサイショ</t>
    </rPh>
    <rPh sb="6" eb="11">
      <t>ゲンセンチョウシュウヒョウ</t>
    </rPh>
    <rPh sb="16" eb="17">
      <t>ジョウ</t>
    </rPh>
    <rPh sb="18" eb="20">
      <t>ショクイン</t>
    </rPh>
    <rPh sb="21" eb="23">
      <t>エツラン</t>
    </rPh>
    <phoneticPr fontId="1"/>
  </si>
  <si>
    <t>退職後も過去の給与明細書、源泉徴収票をｼｽﾃﾑ上で職員が閲覧できること。また、そのﾃﾞｰﾀをPDF等でﾀﾞｳﾝﾛｰﾄﾞできること</t>
    <rPh sb="0" eb="3">
      <t>タイショクゴ</t>
    </rPh>
    <rPh sb="4" eb="6">
      <t>カコ</t>
    </rPh>
    <rPh sb="7" eb="12">
      <t>キュウヨメイサイショ</t>
    </rPh>
    <rPh sb="13" eb="18">
      <t>ゲンセンチョウシュウヒョウ</t>
    </rPh>
    <rPh sb="23" eb="24">
      <t>ジョウ</t>
    </rPh>
    <rPh sb="25" eb="27">
      <t>ショクイン</t>
    </rPh>
    <rPh sb="28" eb="30">
      <t>エツラン</t>
    </rPh>
    <phoneticPr fontId="1"/>
  </si>
  <si>
    <t>AIｱｼｽﾀﾝﾄ機能：社内規程を読み込むことで社員からの各種問合せにAIが自動で回答する</t>
    <rPh sb="8" eb="10">
      <t>キノウ</t>
    </rPh>
    <rPh sb="11" eb="15">
      <t>シャナイキテイ</t>
    </rPh>
    <rPh sb="16" eb="17">
      <t>ヨ</t>
    </rPh>
    <rPh sb="18" eb="19">
      <t>コ</t>
    </rPh>
    <rPh sb="23" eb="25">
      <t>シャイン</t>
    </rPh>
    <rPh sb="28" eb="30">
      <t>カクシュ</t>
    </rPh>
    <rPh sb="30" eb="32">
      <t>トイアワ</t>
    </rPh>
    <rPh sb="37" eb="39">
      <t>ジドウ</t>
    </rPh>
    <rPh sb="40" eb="42">
      <t>カイトウ</t>
    </rPh>
    <phoneticPr fontId="1"/>
  </si>
  <si>
    <t>Idp（Identify Provider）機能：各種ｼｽﾃﾑのID、ﾊﾟｽﾜｰﾄﾞをまとめ、他社ｿﾌﾄに自動ﾛｸﾞｲﾝできる</t>
    <rPh sb="22" eb="24">
      <t>キノウ</t>
    </rPh>
    <rPh sb="25" eb="27">
      <t>カクシュ</t>
    </rPh>
    <rPh sb="47" eb="49">
      <t>タシャ</t>
    </rPh>
    <rPh sb="53" eb="55">
      <t>ジドウ</t>
    </rPh>
    <phoneticPr fontId="1"/>
  </si>
  <si>
    <t>ﾃﾞｰﾀﾍﾞｰｽ機能</t>
    <rPh sb="8" eb="10">
      <t>キノウ</t>
    </rPh>
    <phoneticPr fontId="1"/>
  </si>
  <si>
    <t>ﾀﾞｯｼｭﾎﾞｰﾄﾞ機能</t>
    <rPh sb="10" eb="12">
      <t>キノウ</t>
    </rPh>
    <phoneticPr fontId="1"/>
  </si>
  <si>
    <t>書類の提出、承認、差戻、合意などがｼｽﾃﾑ上で行えること</t>
    <rPh sb="0" eb="2">
      <t>ショルイ</t>
    </rPh>
    <rPh sb="3" eb="5">
      <t>テイシュツ</t>
    </rPh>
    <rPh sb="6" eb="8">
      <t>ショウニン</t>
    </rPh>
    <rPh sb="9" eb="11">
      <t>サシモドシ</t>
    </rPh>
    <rPh sb="12" eb="14">
      <t>ゴウイ</t>
    </rPh>
    <rPh sb="21" eb="22">
      <t>ジョウ</t>
    </rPh>
    <rPh sb="23" eb="24">
      <t>オコナ</t>
    </rPh>
    <phoneticPr fontId="1"/>
  </si>
  <si>
    <t>B</t>
    <phoneticPr fontId="1"/>
  </si>
  <si>
    <t>任意の頻度で、定期的な職員ｻｰﾍﾞｲが実施できること</t>
    <rPh sb="0" eb="2">
      <t>ニンイ</t>
    </rPh>
    <rPh sb="3" eb="5">
      <t>ヒンド</t>
    </rPh>
    <rPh sb="7" eb="10">
      <t>テイキテキ</t>
    </rPh>
    <rPh sb="11" eb="13">
      <t>ショクイン</t>
    </rPh>
    <rPh sb="19" eb="21">
      <t>ジッシ</t>
    </rPh>
    <phoneticPr fontId="1"/>
  </si>
  <si>
    <t>【説明】制限事項、ﾊﾟｯｹｰｼﾞ対応できない場合の代替案など</t>
    <rPh sb="1" eb="3">
      <t>セツメイ</t>
    </rPh>
    <rPh sb="4" eb="8">
      <t>セイゲンジコウ</t>
    </rPh>
    <rPh sb="16" eb="18">
      <t>タイオウ</t>
    </rPh>
    <rPh sb="22" eb="24">
      <t>バアイ</t>
    </rPh>
    <rPh sb="25" eb="28">
      <t>ダイタイアン</t>
    </rPh>
    <phoneticPr fontId="1"/>
  </si>
  <si>
    <t>ｼｽﾃﾑの一部に障害が発生しても、ｼｽﾃﾑ止めずに対応できるなど安全性や障害に強いｼｽﾃﾑ構成であること。</t>
    <rPh sb="5" eb="7">
      <t>イチブ</t>
    </rPh>
    <rPh sb="8" eb="10">
      <t>ショウガイ</t>
    </rPh>
    <rPh sb="11" eb="13">
      <t>ハッセイ</t>
    </rPh>
    <rPh sb="21" eb="22">
      <t>ト</t>
    </rPh>
    <rPh sb="25" eb="27">
      <t>タイオウ</t>
    </rPh>
    <rPh sb="32" eb="35">
      <t>アンゼンセイ</t>
    </rPh>
    <rPh sb="36" eb="38">
      <t>ショウガイ</t>
    </rPh>
    <rPh sb="39" eb="40">
      <t>ツヨ</t>
    </rPh>
    <rPh sb="45" eb="47">
      <t>コウセイ</t>
    </rPh>
    <phoneticPr fontId="1"/>
  </si>
  <si>
    <t>ﾃﾞｰﾀﾍﾞｰｽ機能で管理する情報を複合的に掛け合わせたｸﾞﾗﾌのﾃﾝﾌﾟﾚｰﾄがあること</t>
    <rPh sb="8" eb="10">
      <t>キノウ</t>
    </rPh>
    <rPh sb="11" eb="13">
      <t>カンリ</t>
    </rPh>
    <rPh sb="15" eb="17">
      <t>ジョウホウ</t>
    </rPh>
    <rPh sb="18" eb="21">
      <t>フクゴウテキ</t>
    </rPh>
    <rPh sb="22" eb="23">
      <t>カ</t>
    </rPh>
    <rPh sb="24" eb="25">
      <t>ア</t>
    </rPh>
    <phoneticPr fontId="1"/>
  </si>
  <si>
    <t>◎</t>
    <phoneticPr fontId="1"/>
  </si>
  <si>
    <t>△</t>
    <phoneticPr fontId="1"/>
  </si>
  <si>
    <t>×</t>
    <phoneticPr fontId="1"/>
  </si>
  <si>
    <t>※色付きセルのみ入力可</t>
    <rPh sb="1" eb="3">
      <t>イロツ</t>
    </rPh>
    <rPh sb="8" eb="11">
      <t>ニュウリョクカ</t>
    </rPh>
    <phoneticPr fontId="1"/>
  </si>
  <si>
    <t>○</t>
    <phoneticPr fontId="1"/>
  </si>
  <si>
    <t>＝70</t>
    <phoneticPr fontId="1"/>
  </si>
  <si>
    <t>既存ｼｽﾃﾑ（人事大臣・給与大臣）の人事情報のﾏｽﾀ情報及びその他電子媒体ﾃﾞｰﾀをExcel形式若しくはCSV形式により一括移行ができること</t>
    <rPh sb="0" eb="2">
      <t>キゾン</t>
    </rPh>
    <rPh sb="7" eb="9">
      <t>ジンジ</t>
    </rPh>
    <rPh sb="9" eb="11">
      <t>ダイジン</t>
    </rPh>
    <rPh sb="12" eb="16">
      <t>キュウヨダイジン</t>
    </rPh>
    <rPh sb="18" eb="22">
      <t>ジンジジョウホウ</t>
    </rPh>
    <rPh sb="26" eb="28">
      <t>ジョウホウ</t>
    </rPh>
    <rPh sb="28" eb="29">
      <t>オヨ</t>
    </rPh>
    <rPh sb="32" eb="33">
      <t>タ</t>
    </rPh>
    <rPh sb="33" eb="37">
      <t>デンシバイタイ</t>
    </rPh>
    <rPh sb="47" eb="49">
      <t>ケイシキ</t>
    </rPh>
    <rPh sb="49" eb="50">
      <t>モ</t>
    </rPh>
    <rPh sb="56" eb="58">
      <t>ケイシキ</t>
    </rPh>
    <rPh sb="61" eb="63">
      <t>イッカツ</t>
    </rPh>
    <rPh sb="63" eb="65">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</si>
</sst>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2"/>
      <color theme="1"/>
      <name val="BIZ UDPゴシック"/>
      <family val="3"/>
      <charset val="128"/>
    </font>
    <font>
      <sz val="11"/>
      <color theme="1"/>
      <name val="BIZ UDPゴシック"/>
      <family val="3"/>
      <charset val="128"/>
    </font>
    <font>
      <sz val="9"/>
      <color theme="1"/>
      <name val="游ゴシック"/>
      <family val="2"/>
      <charset val="128"/>
      <scheme val="minor"/>
    </font>
    <font>
      <sz val="9"/>
      <color theme="1"/>
      <name val="游ゴシック"/>
      <family val="3"/>
      <charset val="128"/>
      <scheme val="minor"/>
    </font>
    <font>
      <sz val="11"/>
      <color rgb="FFFF0000"/>
      <name val="HGPｺﾞｼｯｸE"/>
      <family val="3"/>
      <charset val="128"/>
    </font>
  </fonts>
  <fills count="3">
    <fill>
      <patternFill patternType="none"/>
    </fill>
    <fill>
      <patternFill patternType="gray125"/>
    </fill>
    <fill>
      <patternFill patternType="solid">
        <fgColor theme="7"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2" fillId="0" borderId="0" xfId="0" applyFont="1">
      <alignment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4" fillId="0" borderId="1" xfId="0" applyFont="1" applyBorder="1" applyAlignment="1">
      <alignment horizontal="center" vertical="center" wrapText="1"/>
    </xf>
    <xf numFmtId="0" fontId="5" fillId="2" borderId="1" xfId="0" applyFont="1" applyFill="1" applyBorder="1" applyProtection="1">
      <alignment vertical="center"/>
      <protection locked="0"/>
    </xf>
    <xf numFmtId="0" fontId="0" fillId="0" borderId="0" xfId="0" quotePrefix="1">
      <alignment vertical="center"/>
    </xf>
    <xf numFmtId="0" fontId="0" fillId="0" borderId="0" xfId="0" applyAlignment="1">
      <alignment horizontal="center" vertical="center"/>
    </xf>
    <xf numFmtId="0" fontId="6" fillId="0" borderId="0" xfId="0" applyFont="1" applyAlignment="1">
      <alignment horizontal="center" vertical="center"/>
    </xf>
    <xf numFmtId="0" fontId="5" fillId="2" borderId="1" xfId="0"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27D7-A2DA-414F-9D65-76F77FA7549F}">
  <dimension ref="A1:H84"/>
  <sheetViews>
    <sheetView tabSelected="1" view="pageBreakPreview" topLeftCell="A36" zoomScale="150" zoomScaleNormal="150" zoomScaleSheetLayoutView="150" workbookViewId="0">
      <selection activeCell="C39" sqref="C39"/>
    </sheetView>
  </sheetViews>
  <sheetFormatPr defaultRowHeight="18" x14ac:dyDescent="0.45"/>
  <cols>
    <col min="1" max="1" width="3.796875" customWidth="1"/>
    <col min="2" max="2" width="7" customWidth="1"/>
    <col min="3" max="3" width="38.8984375" customWidth="1"/>
    <col min="4" max="4" width="5.69921875" bestFit="1" customWidth="1"/>
    <col min="5" max="5" width="7.09765625" style="13" customWidth="1"/>
    <col min="6" max="6" width="17.3984375" customWidth="1"/>
  </cols>
  <sheetData>
    <row r="1" spans="1:8" x14ac:dyDescent="0.45">
      <c r="A1" s="1" t="s">
        <v>41</v>
      </c>
    </row>
    <row r="2" spans="1:8" ht="21.6" customHeight="1" x14ac:dyDescent="0.45">
      <c r="A2" s="16" t="s">
        <v>0</v>
      </c>
      <c r="B2" s="17"/>
      <c r="C2" s="2"/>
      <c r="E2" s="14" t="s">
        <v>107</v>
      </c>
    </row>
    <row r="3" spans="1:8" ht="7.8" customHeight="1" x14ac:dyDescent="0.45"/>
    <row r="4" spans="1:8" x14ac:dyDescent="0.45">
      <c r="A4" s="3" t="s">
        <v>1</v>
      </c>
      <c r="D4" s="18" t="s">
        <v>34</v>
      </c>
      <c r="E4" s="7" t="s">
        <v>36</v>
      </c>
      <c r="F4" s="2">
        <f>COUNTIF(E$15:E$43,"◎")+COUNTIF(E$45:E$63,"◎")+COUNTIF(E$65:E$80,"◎")</f>
        <v>0</v>
      </c>
      <c r="H4" t="s">
        <v>104</v>
      </c>
    </row>
    <row r="5" spans="1:8" x14ac:dyDescent="0.45">
      <c r="A5" s="4" t="s">
        <v>42</v>
      </c>
      <c r="D5" s="19"/>
      <c r="E5" s="7" t="s">
        <v>37</v>
      </c>
      <c r="F5" s="2">
        <f>COUNTIF(E$15:E$43,"○")+COUNTIF(E$45:E$63,"○")+COUNTIF(E$65:E$80,"○")</f>
        <v>0</v>
      </c>
      <c r="H5" t="s">
        <v>108</v>
      </c>
    </row>
    <row r="6" spans="1:8" x14ac:dyDescent="0.45">
      <c r="A6" s="5" t="s">
        <v>2</v>
      </c>
      <c r="D6" s="19"/>
      <c r="E6" s="7" t="s">
        <v>38</v>
      </c>
      <c r="F6" s="2">
        <f>COUNTIF(E$15:E$43,"△")+COUNTIF(E$45:E$63,"△")+COUNTIF(E$65:E$80,"△")</f>
        <v>0</v>
      </c>
      <c r="H6" t="s">
        <v>105</v>
      </c>
    </row>
    <row r="7" spans="1:8" x14ac:dyDescent="0.45">
      <c r="D7" s="19"/>
      <c r="E7" s="7" t="s">
        <v>39</v>
      </c>
      <c r="F7" s="2">
        <f>COUNTIF(E$15:E$43,"×")+COUNTIF(E$45:E$63,"×")+COUNTIF(E$65:E$80,"×")</f>
        <v>0</v>
      </c>
      <c r="H7" t="s">
        <v>106</v>
      </c>
    </row>
    <row r="8" spans="1:8" x14ac:dyDescent="0.45">
      <c r="A8" s="3" t="s">
        <v>3</v>
      </c>
      <c r="D8" s="19" t="s">
        <v>35</v>
      </c>
      <c r="E8" s="7" t="s">
        <v>36</v>
      </c>
      <c r="F8" s="2">
        <f>COUNTIF(E$44:E$44,"◎")+COUNTIF(E$64:E$64,"◎")+COUNTIF(E$81:E$84,"◎")</f>
        <v>0</v>
      </c>
    </row>
    <row r="9" spans="1:8" x14ac:dyDescent="0.45">
      <c r="A9" s="4" t="s">
        <v>4</v>
      </c>
      <c r="D9" s="19"/>
      <c r="E9" s="7" t="s">
        <v>37</v>
      </c>
      <c r="F9" s="2">
        <f>COUNTIF(E$44:E$44,"○")+COUNTIF(E$64:E$64,"○")+COUNTIF(E$81:E$84,"○")</f>
        <v>0</v>
      </c>
    </row>
    <row r="10" spans="1:8" x14ac:dyDescent="0.45">
      <c r="A10" s="5" t="s">
        <v>5</v>
      </c>
      <c r="D10" s="19"/>
      <c r="E10" s="7" t="s">
        <v>38</v>
      </c>
      <c r="F10" s="2">
        <f>COUNTIF(E$44:E$44,"△")+COUNTIF(E$64:E$64,"△")+COUNTIF(E$81:E$84,"△")</f>
        <v>0</v>
      </c>
    </row>
    <row r="11" spans="1:8" x14ac:dyDescent="0.45">
      <c r="A11" s="5" t="s">
        <v>6</v>
      </c>
      <c r="D11" s="19"/>
      <c r="E11" s="7" t="s">
        <v>39</v>
      </c>
      <c r="F11" s="2">
        <f>COUNTIF(E$44:E$44,"×")+COUNTIF(E$64:E$64,"×")+COUNTIF(E$81:E$84,"×")</f>
        <v>0</v>
      </c>
      <c r="G11">
        <f>SUM(F4:F11)</f>
        <v>0</v>
      </c>
      <c r="H11" s="12" t="s">
        <v>109</v>
      </c>
    </row>
    <row r="12" spans="1:8" x14ac:dyDescent="0.45">
      <c r="A12" s="5" t="s">
        <v>7</v>
      </c>
    </row>
    <row r="13" spans="1:8" ht="7.8" customHeight="1" x14ac:dyDescent="0.45"/>
    <row r="14" spans="1:8" s="5" customFormat="1" ht="43.8" customHeight="1" x14ac:dyDescent="0.45">
      <c r="A14" s="6" t="s">
        <v>8</v>
      </c>
      <c r="B14" s="6" t="s">
        <v>9</v>
      </c>
      <c r="C14" s="6" t="s">
        <v>10</v>
      </c>
      <c r="D14" s="6" t="s">
        <v>11</v>
      </c>
      <c r="E14" s="6" t="s">
        <v>40</v>
      </c>
      <c r="F14" s="8" t="s">
        <v>101</v>
      </c>
    </row>
    <row r="15" spans="1:8" s="5" customFormat="1" ht="30" x14ac:dyDescent="0.45">
      <c r="A15" s="6">
        <v>1</v>
      </c>
      <c r="B15" s="10" t="s">
        <v>12</v>
      </c>
      <c r="C15" s="9" t="s">
        <v>43</v>
      </c>
      <c r="D15" s="6" t="s">
        <v>13</v>
      </c>
      <c r="E15" s="15"/>
      <c r="F15" s="11"/>
    </row>
    <row r="16" spans="1:8" s="5" customFormat="1" ht="30" x14ac:dyDescent="0.45">
      <c r="A16" s="6">
        <v>2</v>
      </c>
      <c r="B16" s="10" t="s">
        <v>12</v>
      </c>
      <c r="C16" s="9" t="s">
        <v>48</v>
      </c>
      <c r="D16" s="6" t="s">
        <v>13</v>
      </c>
      <c r="E16" s="15"/>
      <c r="F16" s="11"/>
    </row>
    <row r="17" spans="1:6" s="5" customFormat="1" ht="45" x14ac:dyDescent="0.45">
      <c r="A17" s="6">
        <v>3</v>
      </c>
      <c r="B17" s="10" t="s">
        <v>12</v>
      </c>
      <c r="C17" s="9" t="s">
        <v>49</v>
      </c>
      <c r="D17" s="6" t="s">
        <v>13</v>
      </c>
      <c r="E17" s="15"/>
      <c r="F17" s="11"/>
    </row>
    <row r="18" spans="1:6" s="5" customFormat="1" ht="30" x14ac:dyDescent="0.45">
      <c r="A18" s="6">
        <v>4</v>
      </c>
      <c r="B18" s="10" t="s">
        <v>12</v>
      </c>
      <c r="C18" s="9" t="s">
        <v>102</v>
      </c>
      <c r="D18" s="6" t="s">
        <v>13</v>
      </c>
      <c r="E18" s="15"/>
      <c r="F18" s="11"/>
    </row>
    <row r="19" spans="1:6" s="5" customFormat="1" ht="30" x14ac:dyDescent="0.45">
      <c r="A19" s="6">
        <v>5</v>
      </c>
      <c r="B19" s="10" t="s">
        <v>12</v>
      </c>
      <c r="C19" s="9" t="s">
        <v>54</v>
      </c>
      <c r="D19" s="6" t="s">
        <v>13</v>
      </c>
      <c r="E19" s="15"/>
      <c r="F19" s="11"/>
    </row>
    <row r="20" spans="1:6" s="5" customFormat="1" ht="135" x14ac:dyDescent="0.45">
      <c r="A20" s="6">
        <v>6</v>
      </c>
      <c r="B20" s="10" t="s">
        <v>12</v>
      </c>
      <c r="C20" s="9" t="s">
        <v>55</v>
      </c>
      <c r="D20" s="6" t="s">
        <v>13</v>
      </c>
      <c r="E20" s="15"/>
      <c r="F20" s="11"/>
    </row>
    <row r="21" spans="1:6" s="5" customFormat="1" ht="30" x14ac:dyDescent="0.45">
      <c r="A21" s="6">
        <v>7</v>
      </c>
      <c r="B21" s="10" t="s">
        <v>12</v>
      </c>
      <c r="C21" s="9" t="s">
        <v>56</v>
      </c>
      <c r="D21" s="6" t="s">
        <v>13</v>
      </c>
      <c r="E21" s="15"/>
      <c r="F21" s="11"/>
    </row>
    <row r="22" spans="1:6" s="5" customFormat="1" ht="39" customHeight="1" x14ac:dyDescent="0.45">
      <c r="A22" s="6">
        <v>8</v>
      </c>
      <c r="B22" s="10" t="s">
        <v>12</v>
      </c>
      <c r="C22" s="9" t="s">
        <v>61</v>
      </c>
      <c r="D22" s="6" t="s">
        <v>13</v>
      </c>
      <c r="E22" s="15"/>
      <c r="F22" s="11"/>
    </row>
    <row r="23" spans="1:6" s="5" customFormat="1" ht="19.8" customHeight="1" x14ac:dyDescent="0.45">
      <c r="A23" s="6">
        <v>9</v>
      </c>
      <c r="B23" s="10" t="s">
        <v>12</v>
      </c>
      <c r="C23" s="9" t="s">
        <v>59</v>
      </c>
      <c r="D23" s="6" t="s">
        <v>13</v>
      </c>
      <c r="E23" s="15"/>
      <c r="F23" s="11"/>
    </row>
    <row r="24" spans="1:6" s="5" customFormat="1" ht="30" x14ac:dyDescent="0.45">
      <c r="A24" s="6">
        <v>10</v>
      </c>
      <c r="B24" s="10" t="s">
        <v>12</v>
      </c>
      <c r="C24" s="9" t="s">
        <v>57</v>
      </c>
      <c r="D24" s="6" t="s">
        <v>13</v>
      </c>
      <c r="E24" s="15"/>
      <c r="F24" s="11"/>
    </row>
    <row r="25" spans="1:6" s="5" customFormat="1" ht="23.4" customHeight="1" x14ac:dyDescent="0.45">
      <c r="A25" s="6">
        <v>11</v>
      </c>
      <c r="B25" s="10" t="s">
        <v>12</v>
      </c>
      <c r="C25" s="9" t="s">
        <v>60</v>
      </c>
      <c r="D25" s="6" t="s">
        <v>13</v>
      </c>
      <c r="E25" s="15"/>
      <c r="F25" s="11"/>
    </row>
    <row r="26" spans="1:6" s="5" customFormat="1" ht="30" x14ac:dyDescent="0.45">
      <c r="A26" s="6">
        <v>12</v>
      </c>
      <c r="B26" s="10" t="s">
        <v>12</v>
      </c>
      <c r="C26" s="9" t="s">
        <v>44</v>
      </c>
      <c r="D26" s="6" t="s">
        <v>13</v>
      </c>
      <c r="E26" s="15"/>
      <c r="F26" s="11"/>
    </row>
    <row r="27" spans="1:6" s="5" customFormat="1" ht="45" x14ac:dyDescent="0.45">
      <c r="A27" s="6">
        <v>13</v>
      </c>
      <c r="B27" s="10" t="s">
        <v>12</v>
      </c>
      <c r="C27" s="9" t="s">
        <v>62</v>
      </c>
      <c r="D27" s="6" t="s">
        <v>13</v>
      </c>
      <c r="E27" s="15"/>
      <c r="F27" s="11"/>
    </row>
    <row r="28" spans="1:6" s="5" customFormat="1" ht="30" x14ac:dyDescent="0.45">
      <c r="A28" s="6">
        <v>14</v>
      </c>
      <c r="B28" s="10" t="s">
        <v>12</v>
      </c>
      <c r="C28" s="9" t="s">
        <v>66</v>
      </c>
      <c r="D28" s="6" t="s">
        <v>13</v>
      </c>
      <c r="E28" s="15"/>
      <c r="F28" s="11"/>
    </row>
    <row r="29" spans="1:6" s="5" customFormat="1" ht="24" customHeight="1" x14ac:dyDescent="0.45">
      <c r="A29" s="6">
        <v>15</v>
      </c>
      <c r="B29" s="10" t="s">
        <v>12</v>
      </c>
      <c r="C29" s="9" t="s">
        <v>65</v>
      </c>
      <c r="D29" s="6" t="s">
        <v>13</v>
      </c>
      <c r="E29" s="15"/>
      <c r="F29" s="11"/>
    </row>
    <row r="30" spans="1:6" s="5" customFormat="1" ht="30" x14ac:dyDescent="0.45">
      <c r="A30" s="6">
        <v>16</v>
      </c>
      <c r="B30" s="10" t="s">
        <v>12</v>
      </c>
      <c r="C30" s="9" t="s">
        <v>33</v>
      </c>
      <c r="D30" s="6" t="s">
        <v>13</v>
      </c>
      <c r="E30" s="15"/>
      <c r="F30" s="11"/>
    </row>
    <row r="31" spans="1:6" s="5" customFormat="1" ht="30" x14ac:dyDescent="0.45">
      <c r="A31" s="6">
        <v>17</v>
      </c>
      <c r="B31" s="10" t="s">
        <v>12</v>
      </c>
      <c r="C31" s="9" t="s">
        <v>63</v>
      </c>
      <c r="D31" s="6" t="s">
        <v>13</v>
      </c>
      <c r="E31" s="15"/>
      <c r="F31" s="11"/>
    </row>
    <row r="32" spans="1:6" s="5" customFormat="1" ht="60" x14ac:dyDescent="0.45">
      <c r="A32" s="6">
        <v>18</v>
      </c>
      <c r="B32" s="10" t="s">
        <v>12</v>
      </c>
      <c r="C32" s="9" t="s">
        <v>64</v>
      </c>
      <c r="D32" s="6" t="s">
        <v>13</v>
      </c>
      <c r="E32" s="15"/>
      <c r="F32" s="11"/>
    </row>
    <row r="33" spans="1:6" s="5" customFormat="1" ht="30" x14ac:dyDescent="0.45">
      <c r="A33" s="6">
        <v>19</v>
      </c>
      <c r="B33" s="10" t="s">
        <v>12</v>
      </c>
      <c r="C33" s="9" t="s">
        <v>67</v>
      </c>
      <c r="D33" s="6" t="s">
        <v>13</v>
      </c>
      <c r="E33" s="15"/>
      <c r="F33" s="11"/>
    </row>
    <row r="34" spans="1:6" s="5" customFormat="1" ht="30" x14ac:dyDescent="0.45">
      <c r="A34" s="6">
        <v>20</v>
      </c>
      <c r="B34" s="10" t="s">
        <v>12</v>
      </c>
      <c r="C34" s="9" t="s">
        <v>16</v>
      </c>
      <c r="D34" s="6" t="s">
        <v>13</v>
      </c>
      <c r="E34" s="15"/>
      <c r="F34" s="11"/>
    </row>
    <row r="35" spans="1:6" s="5" customFormat="1" ht="30" x14ac:dyDescent="0.45">
      <c r="A35" s="6">
        <v>21</v>
      </c>
      <c r="B35" s="10" t="s">
        <v>12</v>
      </c>
      <c r="C35" s="9" t="s">
        <v>15</v>
      </c>
      <c r="D35" s="6" t="s">
        <v>13</v>
      </c>
      <c r="E35" s="15"/>
      <c r="F35" s="11"/>
    </row>
    <row r="36" spans="1:6" s="5" customFormat="1" ht="45" x14ac:dyDescent="0.45">
      <c r="A36" s="6">
        <v>22</v>
      </c>
      <c r="B36" s="10" t="s">
        <v>12</v>
      </c>
      <c r="C36" s="9" t="s">
        <v>70</v>
      </c>
      <c r="D36" s="6" t="s">
        <v>13</v>
      </c>
      <c r="E36" s="15"/>
      <c r="F36" s="11"/>
    </row>
    <row r="37" spans="1:6" s="5" customFormat="1" ht="30" x14ac:dyDescent="0.45">
      <c r="A37" s="6">
        <v>23</v>
      </c>
      <c r="B37" s="10" t="s">
        <v>12</v>
      </c>
      <c r="C37" s="9" t="s">
        <v>68</v>
      </c>
      <c r="D37" s="6" t="s">
        <v>13</v>
      </c>
      <c r="E37" s="15"/>
      <c r="F37" s="11"/>
    </row>
    <row r="38" spans="1:6" s="5" customFormat="1" ht="45" x14ac:dyDescent="0.45">
      <c r="A38" s="6">
        <v>24</v>
      </c>
      <c r="B38" s="10" t="s">
        <v>12</v>
      </c>
      <c r="C38" s="9" t="s">
        <v>110</v>
      </c>
      <c r="D38" s="6" t="s">
        <v>13</v>
      </c>
      <c r="E38" s="15"/>
      <c r="F38" s="11"/>
    </row>
    <row r="39" spans="1:6" s="5" customFormat="1" ht="24" customHeight="1" x14ac:dyDescent="0.45">
      <c r="A39" s="6">
        <v>25</v>
      </c>
      <c r="B39" s="10" t="s">
        <v>12</v>
      </c>
      <c r="C39" s="9" t="s">
        <v>72</v>
      </c>
      <c r="D39" s="6" t="s">
        <v>13</v>
      </c>
      <c r="E39" s="15"/>
      <c r="F39" s="11"/>
    </row>
    <row r="40" spans="1:6" s="5" customFormat="1" ht="30" x14ac:dyDescent="0.45">
      <c r="A40" s="6">
        <v>26</v>
      </c>
      <c r="B40" s="10" t="s">
        <v>12</v>
      </c>
      <c r="C40" s="9" t="s">
        <v>50</v>
      </c>
      <c r="D40" s="6" t="s">
        <v>13</v>
      </c>
      <c r="E40" s="15"/>
      <c r="F40" s="11"/>
    </row>
    <row r="41" spans="1:6" s="5" customFormat="1" ht="60" x14ac:dyDescent="0.45">
      <c r="A41" s="6">
        <v>27</v>
      </c>
      <c r="B41" s="10" t="s">
        <v>12</v>
      </c>
      <c r="C41" s="9" t="s">
        <v>17</v>
      </c>
      <c r="D41" s="6" t="s">
        <v>13</v>
      </c>
      <c r="E41" s="15"/>
      <c r="F41" s="11"/>
    </row>
    <row r="42" spans="1:6" s="5" customFormat="1" ht="30" x14ac:dyDescent="0.45">
      <c r="A42" s="6">
        <v>28</v>
      </c>
      <c r="B42" s="10" t="s">
        <v>12</v>
      </c>
      <c r="C42" s="9" t="s">
        <v>51</v>
      </c>
      <c r="D42" s="6" t="s">
        <v>13</v>
      </c>
      <c r="E42" s="15"/>
      <c r="F42" s="11"/>
    </row>
    <row r="43" spans="1:6" s="5" customFormat="1" ht="30" x14ac:dyDescent="0.45">
      <c r="A43" s="6">
        <v>29</v>
      </c>
      <c r="B43" s="10" t="s">
        <v>12</v>
      </c>
      <c r="C43" s="9" t="s">
        <v>52</v>
      </c>
      <c r="D43" s="6" t="s">
        <v>13</v>
      </c>
      <c r="E43" s="15"/>
      <c r="F43" s="11"/>
    </row>
    <row r="44" spans="1:6" s="5" customFormat="1" ht="37.200000000000003" customHeight="1" x14ac:dyDescent="0.45">
      <c r="A44" s="6">
        <v>30</v>
      </c>
      <c r="B44" s="10" t="s">
        <v>96</v>
      </c>
      <c r="C44" s="9" t="s">
        <v>74</v>
      </c>
      <c r="D44" s="6" t="s">
        <v>14</v>
      </c>
      <c r="E44" s="15"/>
      <c r="F44" s="11"/>
    </row>
    <row r="45" spans="1:6" s="5" customFormat="1" ht="37.200000000000003" customHeight="1" x14ac:dyDescent="0.45">
      <c r="A45" s="6">
        <v>31</v>
      </c>
      <c r="B45" s="10" t="s">
        <v>96</v>
      </c>
      <c r="C45" s="9" t="s">
        <v>53</v>
      </c>
      <c r="D45" s="6" t="s">
        <v>13</v>
      </c>
      <c r="E45" s="15"/>
      <c r="F45" s="11"/>
    </row>
    <row r="46" spans="1:6" s="5" customFormat="1" ht="37.200000000000003" customHeight="1" x14ac:dyDescent="0.45">
      <c r="A46" s="6">
        <v>32</v>
      </c>
      <c r="B46" s="10" t="s">
        <v>96</v>
      </c>
      <c r="C46" s="9" t="s">
        <v>75</v>
      </c>
      <c r="D46" s="6" t="s">
        <v>13</v>
      </c>
      <c r="E46" s="15"/>
      <c r="F46" s="11"/>
    </row>
    <row r="47" spans="1:6" s="5" customFormat="1" ht="37.200000000000003" customHeight="1" x14ac:dyDescent="0.45">
      <c r="A47" s="6">
        <v>33</v>
      </c>
      <c r="B47" s="10" t="s">
        <v>96</v>
      </c>
      <c r="C47" s="9" t="s">
        <v>71</v>
      </c>
      <c r="D47" s="6" t="s">
        <v>13</v>
      </c>
      <c r="E47" s="15"/>
      <c r="F47" s="11"/>
    </row>
    <row r="48" spans="1:6" s="5" customFormat="1" ht="37.200000000000003" customHeight="1" x14ac:dyDescent="0.45">
      <c r="A48" s="6">
        <v>34</v>
      </c>
      <c r="B48" s="10" t="s">
        <v>96</v>
      </c>
      <c r="C48" s="9" t="s">
        <v>69</v>
      </c>
      <c r="D48" s="6" t="s">
        <v>13</v>
      </c>
      <c r="E48" s="15"/>
      <c r="F48" s="11"/>
    </row>
    <row r="49" spans="1:6" s="5" customFormat="1" ht="30" x14ac:dyDescent="0.45">
      <c r="A49" s="6">
        <v>35</v>
      </c>
      <c r="B49" s="10" t="s">
        <v>97</v>
      </c>
      <c r="C49" s="9" t="s">
        <v>103</v>
      </c>
      <c r="D49" s="6" t="s">
        <v>13</v>
      </c>
      <c r="E49" s="15"/>
      <c r="F49" s="11"/>
    </row>
    <row r="50" spans="1:6" s="5" customFormat="1" ht="30" x14ac:dyDescent="0.45">
      <c r="A50" s="6">
        <v>36</v>
      </c>
      <c r="B50" s="10" t="s">
        <v>97</v>
      </c>
      <c r="C50" s="9" t="s">
        <v>76</v>
      </c>
      <c r="D50" s="6" t="s">
        <v>13</v>
      </c>
      <c r="E50" s="15"/>
      <c r="F50" s="11"/>
    </row>
    <row r="51" spans="1:6" s="5" customFormat="1" ht="30" x14ac:dyDescent="0.45">
      <c r="A51" s="6">
        <v>37</v>
      </c>
      <c r="B51" s="10" t="s">
        <v>97</v>
      </c>
      <c r="C51" s="9" t="s">
        <v>77</v>
      </c>
      <c r="D51" s="6" t="s">
        <v>13</v>
      </c>
      <c r="E51" s="15"/>
      <c r="F51" s="11"/>
    </row>
    <row r="52" spans="1:6" s="5" customFormat="1" ht="45" x14ac:dyDescent="0.45">
      <c r="A52" s="6">
        <v>38</v>
      </c>
      <c r="B52" s="10" t="s">
        <v>97</v>
      </c>
      <c r="C52" s="9" t="s">
        <v>78</v>
      </c>
      <c r="D52" s="6" t="s">
        <v>13</v>
      </c>
      <c r="E52" s="15"/>
      <c r="F52" s="11"/>
    </row>
    <row r="53" spans="1:6" s="5" customFormat="1" ht="27" customHeight="1" x14ac:dyDescent="0.45">
      <c r="A53" s="6">
        <v>39</v>
      </c>
      <c r="B53" s="10" t="s">
        <v>18</v>
      </c>
      <c r="C53" s="9" t="s">
        <v>100</v>
      </c>
      <c r="D53" s="6" t="s">
        <v>13</v>
      </c>
      <c r="E53" s="15"/>
      <c r="F53" s="11"/>
    </row>
    <row r="54" spans="1:6" s="5" customFormat="1" ht="30" x14ac:dyDescent="0.45">
      <c r="A54" s="6">
        <v>40</v>
      </c>
      <c r="B54" s="10" t="s">
        <v>18</v>
      </c>
      <c r="C54" s="9" t="s">
        <v>80</v>
      </c>
      <c r="D54" s="6" t="s">
        <v>13</v>
      </c>
      <c r="E54" s="15"/>
      <c r="F54" s="11"/>
    </row>
    <row r="55" spans="1:6" s="5" customFormat="1" ht="30" x14ac:dyDescent="0.45">
      <c r="A55" s="6">
        <v>41</v>
      </c>
      <c r="B55" s="10" t="s">
        <v>18</v>
      </c>
      <c r="C55" s="9" t="s">
        <v>19</v>
      </c>
      <c r="D55" s="6" t="s">
        <v>13</v>
      </c>
      <c r="E55" s="15"/>
      <c r="F55" s="11"/>
    </row>
    <row r="56" spans="1:6" s="5" customFormat="1" ht="24" customHeight="1" x14ac:dyDescent="0.45">
      <c r="A56" s="6">
        <v>42</v>
      </c>
      <c r="B56" s="10" t="s">
        <v>18</v>
      </c>
      <c r="C56" s="9" t="s">
        <v>20</v>
      </c>
      <c r="D56" s="6" t="s">
        <v>13</v>
      </c>
      <c r="E56" s="15"/>
      <c r="F56" s="11"/>
    </row>
    <row r="57" spans="1:6" s="5" customFormat="1" ht="24" customHeight="1" x14ac:dyDescent="0.45">
      <c r="A57" s="6">
        <v>43</v>
      </c>
      <c r="B57" s="10" t="s">
        <v>18</v>
      </c>
      <c r="C57" s="9" t="s">
        <v>21</v>
      </c>
      <c r="D57" s="6" t="s">
        <v>13</v>
      </c>
      <c r="E57" s="15"/>
      <c r="F57" s="11"/>
    </row>
    <row r="58" spans="1:6" s="5" customFormat="1" ht="24" customHeight="1" x14ac:dyDescent="0.45">
      <c r="A58" s="6">
        <v>44</v>
      </c>
      <c r="B58" s="10" t="s">
        <v>18</v>
      </c>
      <c r="C58" s="9" t="s">
        <v>81</v>
      </c>
      <c r="D58" s="6" t="s">
        <v>13</v>
      </c>
      <c r="E58" s="15"/>
      <c r="F58" s="11"/>
    </row>
    <row r="59" spans="1:6" s="5" customFormat="1" ht="40.200000000000003" customHeight="1" x14ac:dyDescent="0.45">
      <c r="A59" s="6">
        <v>45</v>
      </c>
      <c r="B59" s="10" t="s">
        <v>18</v>
      </c>
      <c r="C59" s="9" t="s">
        <v>83</v>
      </c>
      <c r="D59" s="6" t="s">
        <v>13</v>
      </c>
      <c r="E59" s="15"/>
      <c r="F59" s="11"/>
    </row>
    <row r="60" spans="1:6" s="5" customFormat="1" ht="30" x14ac:dyDescent="0.45">
      <c r="A60" s="6">
        <v>46</v>
      </c>
      <c r="B60" s="10" t="s">
        <v>18</v>
      </c>
      <c r="C60" s="9" t="s">
        <v>84</v>
      </c>
      <c r="D60" s="6" t="s">
        <v>13</v>
      </c>
      <c r="E60" s="15"/>
      <c r="F60" s="11"/>
    </row>
    <row r="61" spans="1:6" s="5" customFormat="1" ht="30" x14ac:dyDescent="0.45">
      <c r="A61" s="6">
        <v>47</v>
      </c>
      <c r="B61" s="10" t="s">
        <v>22</v>
      </c>
      <c r="C61" s="9" t="s">
        <v>85</v>
      </c>
      <c r="D61" s="6" t="s">
        <v>13</v>
      </c>
      <c r="E61" s="15"/>
      <c r="F61" s="11"/>
    </row>
    <row r="62" spans="1:6" s="5" customFormat="1" ht="30" x14ac:dyDescent="0.45">
      <c r="A62" s="6">
        <v>48</v>
      </c>
      <c r="B62" s="10" t="s">
        <v>22</v>
      </c>
      <c r="C62" s="9" t="s">
        <v>86</v>
      </c>
      <c r="D62" s="6" t="s">
        <v>13</v>
      </c>
      <c r="E62" s="15"/>
      <c r="F62" s="11"/>
    </row>
    <row r="63" spans="1:6" s="5" customFormat="1" ht="30" x14ac:dyDescent="0.45">
      <c r="A63" s="6">
        <v>49</v>
      </c>
      <c r="B63" s="10" t="s">
        <v>22</v>
      </c>
      <c r="C63" s="9" t="s">
        <v>87</v>
      </c>
      <c r="D63" s="6" t="s">
        <v>13</v>
      </c>
      <c r="E63" s="15"/>
      <c r="F63" s="11"/>
    </row>
    <row r="64" spans="1:6" s="5" customFormat="1" ht="30" x14ac:dyDescent="0.45">
      <c r="A64" s="6">
        <v>50</v>
      </c>
      <c r="B64" s="10" t="s">
        <v>22</v>
      </c>
      <c r="C64" s="9" t="s">
        <v>88</v>
      </c>
      <c r="D64" s="6" t="s">
        <v>14</v>
      </c>
      <c r="E64" s="15"/>
      <c r="F64" s="11"/>
    </row>
    <row r="65" spans="1:6" s="5" customFormat="1" ht="30" x14ac:dyDescent="0.45">
      <c r="A65" s="6">
        <v>51</v>
      </c>
      <c r="B65" s="10" t="s">
        <v>23</v>
      </c>
      <c r="C65" s="9" t="s">
        <v>24</v>
      </c>
      <c r="D65" s="6" t="s">
        <v>13</v>
      </c>
      <c r="E65" s="15"/>
      <c r="F65" s="11"/>
    </row>
    <row r="66" spans="1:6" s="5" customFormat="1" ht="30" x14ac:dyDescent="0.45">
      <c r="A66" s="6">
        <v>52</v>
      </c>
      <c r="B66" s="10" t="s">
        <v>23</v>
      </c>
      <c r="C66" s="9" t="s">
        <v>45</v>
      </c>
      <c r="D66" s="6" t="s">
        <v>13</v>
      </c>
      <c r="E66" s="15"/>
      <c r="F66" s="11"/>
    </row>
    <row r="67" spans="1:6" s="5" customFormat="1" ht="30" x14ac:dyDescent="0.45">
      <c r="A67" s="6">
        <v>53</v>
      </c>
      <c r="B67" s="10" t="s">
        <v>23</v>
      </c>
      <c r="C67" s="9" t="s">
        <v>89</v>
      </c>
      <c r="D67" s="6" t="s">
        <v>13</v>
      </c>
      <c r="E67" s="15"/>
      <c r="F67" s="11"/>
    </row>
    <row r="68" spans="1:6" s="5" customFormat="1" ht="30" x14ac:dyDescent="0.45">
      <c r="A68" s="6">
        <v>54</v>
      </c>
      <c r="B68" s="10" t="s">
        <v>23</v>
      </c>
      <c r="C68" s="9" t="s">
        <v>82</v>
      </c>
      <c r="D68" s="6" t="s">
        <v>13</v>
      </c>
      <c r="E68" s="15"/>
      <c r="F68" s="11"/>
    </row>
    <row r="69" spans="1:6" s="5" customFormat="1" ht="30" x14ac:dyDescent="0.45">
      <c r="A69" s="6">
        <v>55</v>
      </c>
      <c r="B69" s="10" t="s">
        <v>23</v>
      </c>
      <c r="C69" s="9" t="s">
        <v>90</v>
      </c>
      <c r="D69" s="6" t="s">
        <v>13</v>
      </c>
      <c r="E69" s="15"/>
      <c r="F69" s="11"/>
    </row>
    <row r="70" spans="1:6" s="5" customFormat="1" ht="45" x14ac:dyDescent="0.45">
      <c r="A70" s="6">
        <v>56</v>
      </c>
      <c r="B70" s="10" t="s">
        <v>23</v>
      </c>
      <c r="C70" s="9" t="s">
        <v>91</v>
      </c>
      <c r="D70" s="6" t="s">
        <v>13</v>
      </c>
      <c r="E70" s="15"/>
      <c r="F70" s="11"/>
    </row>
    <row r="71" spans="1:6" s="5" customFormat="1" ht="30" x14ac:dyDescent="0.45">
      <c r="A71" s="6">
        <v>57</v>
      </c>
      <c r="B71" s="10" t="s">
        <v>23</v>
      </c>
      <c r="C71" s="9" t="s">
        <v>46</v>
      </c>
      <c r="D71" s="6" t="s">
        <v>13</v>
      </c>
      <c r="E71" s="15"/>
      <c r="F71" s="11"/>
    </row>
    <row r="72" spans="1:6" s="5" customFormat="1" ht="30" x14ac:dyDescent="0.45">
      <c r="A72" s="6">
        <v>58</v>
      </c>
      <c r="B72" s="10" t="s">
        <v>23</v>
      </c>
      <c r="C72" s="9" t="s">
        <v>98</v>
      </c>
      <c r="D72" s="6" t="s">
        <v>13</v>
      </c>
      <c r="E72" s="15"/>
      <c r="F72" s="11"/>
    </row>
    <row r="73" spans="1:6" s="5" customFormat="1" ht="30" x14ac:dyDescent="0.45">
      <c r="A73" s="6">
        <v>59</v>
      </c>
      <c r="B73" s="10" t="s">
        <v>25</v>
      </c>
      <c r="C73" s="9" t="s">
        <v>92</v>
      </c>
      <c r="D73" s="6" t="s">
        <v>13</v>
      </c>
      <c r="E73" s="15"/>
      <c r="F73" s="11"/>
    </row>
    <row r="74" spans="1:6" s="5" customFormat="1" ht="45" x14ac:dyDescent="0.45">
      <c r="A74" s="6">
        <v>60</v>
      </c>
      <c r="B74" s="10" t="s">
        <v>25</v>
      </c>
      <c r="C74" s="9" t="s">
        <v>93</v>
      </c>
      <c r="D74" s="6" t="s">
        <v>13</v>
      </c>
      <c r="E74" s="15"/>
      <c r="F74" s="11"/>
    </row>
    <row r="75" spans="1:6" s="5" customFormat="1" ht="30" x14ac:dyDescent="0.45">
      <c r="A75" s="6">
        <v>61</v>
      </c>
      <c r="B75" s="10" t="s">
        <v>26</v>
      </c>
      <c r="C75" s="9" t="s">
        <v>58</v>
      </c>
      <c r="D75" s="6" t="s">
        <v>13</v>
      </c>
      <c r="E75" s="15"/>
      <c r="F75" s="11"/>
    </row>
    <row r="76" spans="1:6" s="5" customFormat="1" ht="45" x14ac:dyDescent="0.45">
      <c r="A76" s="6">
        <v>62</v>
      </c>
      <c r="B76" s="10" t="s">
        <v>26</v>
      </c>
      <c r="C76" s="9" t="s">
        <v>73</v>
      </c>
      <c r="D76" s="6" t="s">
        <v>13</v>
      </c>
      <c r="E76" s="15"/>
      <c r="F76" s="11"/>
    </row>
    <row r="77" spans="1:6" s="5" customFormat="1" ht="30" x14ac:dyDescent="0.45">
      <c r="A77" s="6">
        <v>63</v>
      </c>
      <c r="B77" s="10" t="s">
        <v>27</v>
      </c>
      <c r="C77" s="9" t="s">
        <v>28</v>
      </c>
      <c r="D77" s="6" t="s">
        <v>13</v>
      </c>
      <c r="E77" s="15"/>
      <c r="F77" s="11"/>
    </row>
    <row r="78" spans="1:6" s="5" customFormat="1" ht="30" x14ac:dyDescent="0.45">
      <c r="A78" s="6">
        <v>64</v>
      </c>
      <c r="B78" s="10" t="s">
        <v>27</v>
      </c>
      <c r="C78" s="9" t="s">
        <v>32</v>
      </c>
      <c r="D78" s="6" t="s">
        <v>13</v>
      </c>
      <c r="E78" s="15"/>
      <c r="F78" s="11"/>
    </row>
    <row r="79" spans="1:6" s="5" customFormat="1" ht="30" x14ac:dyDescent="0.45">
      <c r="A79" s="6">
        <v>65</v>
      </c>
      <c r="B79" s="10" t="s">
        <v>27</v>
      </c>
      <c r="C79" s="9" t="s">
        <v>31</v>
      </c>
      <c r="D79" s="6" t="s">
        <v>13</v>
      </c>
      <c r="E79" s="15"/>
      <c r="F79" s="11"/>
    </row>
    <row r="80" spans="1:6" s="5" customFormat="1" ht="30" x14ac:dyDescent="0.45">
      <c r="A80" s="6">
        <v>66</v>
      </c>
      <c r="B80" s="10" t="s">
        <v>27</v>
      </c>
      <c r="C80" s="9" t="s">
        <v>79</v>
      </c>
      <c r="D80" s="6" t="s">
        <v>13</v>
      </c>
      <c r="E80" s="15"/>
      <c r="F80" s="11"/>
    </row>
    <row r="81" spans="1:6" s="5" customFormat="1" ht="30" x14ac:dyDescent="0.45">
      <c r="A81" s="6">
        <v>67</v>
      </c>
      <c r="B81" s="10" t="s">
        <v>29</v>
      </c>
      <c r="C81" s="9" t="s">
        <v>94</v>
      </c>
      <c r="D81" s="6" t="s">
        <v>99</v>
      </c>
      <c r="E81" s="15"/>
      <c r="F81" s="11"/>
    </row>
    <row r="82" spans="1:6" s="5" customFormat="1" ht="30" x14ac:dyDescent="0.45">
      <c r="A82" s="6">
        <v>68</v>
      </c>
      <c r="B82" s="10" t="s">
        <v>29</v>
      </c>
      <c r="C82" s="9" t="s">
        <v>47</v>
      </c>
      <c r="D82" s="6" t="s">
        <v>99</v>
      </c>
      <c r="E82" s="15"/>
      <c r="F82" s="11"/>
    </row>
    <row r="83" spans="1:6" s="5" customFormat="1" ht="30" x14ac:dyDescent="0.45">
      <c r="A83" s="6">
        <v>69</v>
      </c>
      <c r="B83" s="10" t="s">
        <v>29</v>
      </c>
      <c r="C83" s="9" t="s">
        <v>95</v>
      </c>
      <c r="D83" s="6" t="s">
        <v>99</v>
      </c>
      <c r="E83" s="15"/>
      <c r="F83" s="11"/>
    </row>
    <row r="84" spans="1:6" s="5" customFormat="1" ht="45" x14ac:dyDescent="0.45">
      <c r="A84" s="6">
        <v>70</v>
      </c>
      <c r="B84" s="10" t="s">
        <v>29</v>
      </c>
      <c r="C84" s="9" t="s">
        <v>30</v>
      </c>
      <c r="D84" s="6" t="s">
        <v>99</v>
      </c>
      <c r="E84" s="15"/>
      <c r="F84" s="11"/>
    </row>
  </sheetData>
  <sheetProtection algorithmName="SHA-512" hashValue="FdG4rwXrhTIEClI2TZoKT3v7Ud2vNjiC8UP+VI+2hn5T5aTzPJR4B5rcoHRIru6dNkXkxeQbwaoHyrPwOqFYEA==" saltValue="Oq75h8Gh8joSjPlXO/f+hg==" spinCount="100000" sheet="1" objects="1" scenarios="1"/>
  <mergeCells count="3">
    <mergeCell ref="A2:B2"/>
    <mergeCell ref="D4:D7"/>
    <mergeCell ref="D8:D11"/>
  </mergeCells>
  <phoneticPr fontId="1"/>
  <dataValidations count="1">
    <dataValidation type="list" allowBlank="1" showInputMessage="1" showErrorMessage="1" sqref="E15:E84" xr:uid="{AFB2679A-B511-4CB2-87B4-64800F738F21}">
      <formula1>$H$4:$H$7</formula1>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name no</dc:creator>
  <cp:lastModifiedBy>name no</cp:lastModifiedBy>
  <cp:lastPrinted>2025-10-14T09:41:48Z</cp:lastPrinted>
  <dcterms:created xsi:type="dcterms:W3CDTF">2025-10-09T12:15:10Z</dcterms:created>
  <dcterms:modified xsi:type="dcterms:W3CDTF">2025-10-14T09:41:50Z</dcterms:modified>
</cp:coreProperties>
</file>